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internal.vic.gov.au\DEPI\HomeDirs1\sk1z\Documents\Port Phillip Bay fund\PPBF R4 - 2021\final budget spreadsheets\"/>
    </mc:Choice>
  </mc:AlternateContent>
  <xr:revisionPtr revIDLastSave="0" documentId="13_ncr:1_{A58559D6-7F56-4FCB-A77D-4199E5442D53}" xr6:coauthVersionLast="45" xr6:coauthVersionMax="45" xr10:uidLastSave="{00000000-0000-0000-0000-000000000000}"/>
  <workbookProtection workbookAlgorithmName="SHA-512" workbookHashValue="Q1maaFTxubLv8MbDreWgBT1+1UlKPyKxr65JNCe9ISdeRL+BRYPo0s+23J74Ighvq/eg/a2xvPUWrtle31A4uQ==" workbookSaltValue="brOvmOd2QLG9wzaLLwnBww==" workbookSpinCount="100000" lockStructure="1"/>
  <bookViews>
    <workbookView xWindow="-120" yWindow="-120" windowWidth="29040" windowHeight="15840" xr2:uid="{488F5FC7-B87A-46E1-AEAA-D11458646C61}"/>
  </bookViews>
  <sheets>
    <sheet name="Tab 1-Budget Summary" sheetId="5" r:id="rId1"/>
    <sheet name="Tab 2-Project Budget" sheetId="6" r:id="rId2"/>
    <sheet name="Tab 3- In kind support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6" l="1"/>
  <c r="E27" i="5" l="1"/>
  <c r="T7" i="7"/>
  <c r="T6" i="7"/>
  <c r="G3" i="6" l="1"/>
  <c r="G17" i="6" l="1"/>
  <c r="G18" i="6"/>
  <c r="G19" i="6"/>
  <c r="G20" i="6"/>
  <c r="G21" i="6"/>
  <c r="G8" i="6"/>
  <c r="T4" i="7" l="1"/>
  <c r="L4" i="7"/>
  <c r="E4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G18" i="5" l="1"/>
  <c r="G13" i="5"/>
  <c r="G12" i="5"/>
  <c r="G15" i="5"/>
  <c r="G9" i="5"/>
  <c r="G10" i="5"/>
  <c r="G19" i="5"/>
  <c r="G16" i="5"/>
  <c r="G20" i="5"/>
  <c r="G14" i="5"/>
  <c r="G17" i="5"/>
  <c r="E31" i="5" l="1"/>
  <c r="E30" i="5"/>
  <c r="E29" i="5"/>
  <c r="E28" i="5"/>
  <c r="E26" i="5"/>
  <c r="G11" i="5" l="1"/>
  <c r="G8" i="5" l="1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7" i="6"/>
  <c r="G9" i="6"/>
  <c r="G10" i="6"/>
  <c r="G11" i="6"/>
  <c r="G12" i="6"/>
  <c r="G13" i="6"/>
  <c r="G14" i="6"/>
  <c r="G15" i="6"/>
  <c r="G16" i="6"/>
  <c r="G22" i="6"/>
  <c r="G23" i="6"/>
  <c r="G24" i="6"/>
  <c r="G25" i="6"/>
  <c r="G26" i="6"/>
  <c r="G27" i="6"/>
  <c r="G28" i="6"/>
  <c r="G66" i="6"/>
  <c r="G67" i="6"/>
  <c r="G68" i="6"/>
  <c r="G69" i="6"/>
  <c r="G6" i="6"/>
  <c r="G21" i="5" l="1"/>
  <c r="I21" i="5" s="1"/>
  <c r="E32" i="5"/>
  <c r="E33" i="5" s="1"/>
  <c r="F33" i="5" s="1"/>
  <c r="C20" i="5" l="1"/>
  <c r="J2" i="7"/>
</calcChain>
</file>

<file path=xl/sharedStrings.xml><?xml version="1.0" encoding="utf-8"?>
<sst xmlns="http://schemas.openxmlformats.org/spreadsheetml/2006/main" count="60" uniqueCount="55">
  <si>
    <t>Volunteer labour</t>
  </si>
  <si>
    <t>Total</t>
  </si>
  <si>
    <t>INCOME</t>
  </si>
  <si>
    <t>$</t>
  </si>
  <si>
    <t>EXPENDITURE</t>
  </si>
  <si>
    <t>Amount Requested from this Program</t>
  </si>
  <si>
    <t>Project management and coordination</t>
  </si>
  <si>
    <t>Other</t>
  </si>
  <si>
    <t>MATCHED FUNDING</t>
  </si>
  <si>
    <t>Category (choose from drop down)</t>
  </si>
  <si>
    <t xml:space="preserve">Add your planned in kind support and volunteer contributions to this page. You can add and delete rows as needed. </t>
  </si>
  <si>
    <t>Support from partner organisations</t>
  </si>
  <si>
    <t xml:space="preserve">Volunteer contributions </t>
  </si>
  <si>
    <t>Partner/Organisation name</t>
  </si>
  <si>
    <t>Decription (e.g. loaned or donated equipment, donated materials</t>
  </si>
  <si>
    <t>Description (e.g. cleanups, planting days, information sessions)</t>
  </si>
  <si>
    <t>Number of volunteers</t>
  </si>
  <si>
    <t>Hours per day</t>
  </si>
  <si>
    <t>Number of days</t>
  </si>
  <si>
    <t>Volunteer contribution</t>
  </si>
  <si>
    <t>Description (e.g. office space, printing, access to vehicle)</t>
  </si>
  <si>
    <t>Total budget for project</t>
  </si>
  <si>
    <t>For each partner, please attach in Supporting Documents part of the application form, a letter/email of support confirming that partner is willing to provide this support.</t>
  </si>
  <si>
    <t>Amount $</t>
  </si>
  <si>
    <t>Amount in $</t>
  </si>
  <si>
    <t xml:space="preserve">Support from your organisation </t>
  </si>
  <si>
    <t>Decription (e.g. cash, loaned or donated equipment, donated materials)</t>
  </si>
  <si>
    <t>Materials (Fencing, tubestock and guards)</t>
  </si>
  <si>
    <t>Communication and Engagement activities (eg seminars, webinars, etc)</t>
  </si>
  <si>
    <t>Equipment hire or purchase (eg post hole diggers, etc)</t>
  </si>
  <si>
    <t>Personal protective equipment (gloves, masks etc)</t>
  </si>
  <si>
    <t>Training and education</t>
  </si>
  <si>
    <t>Contractors (Weed control, fencing etc)</t>
  </si>
  <si>
    <t>Site preparation (eg revegetation)</t>
  </si>
  <si>
    <t>Printing/design (eg flyers, newsletters, signage, etc)</t>
  </si>
  <si>
    <t>Contribution - your organisation (cash)</t>
  </si>
  <si>
    <t>Category</t>
  </si>
  <si>
    <t>Staff hours</t>
  </si>
  <si>
    <t>Cash</t>
  </si>
  <si>
    <t>Contribution - your organisation (value of staff hours)</t>
  </si>
  <si>
    <t>Contribution - your organisation (other)</t>
  </si>
  <si>
    <t>Contribution - partner organisation (value of staff hours)</t>
  </si>
  <si>
    <t>Contribution - partner organisation (cash)</t>
  </si>
  <si>
    <t>Contribution - partner organisation (other)</t>
  </si>
  <si>
    <t>Advertising  (eg costs to advertise in newspapers, posters etc)</t>
  </si>
  <si>
    <t>Technical specialist and advisers (e.g. Cultural heritage, cultural practises)</t>
  </si>
  <si>
    <r>
      <t xml:space="preserve">If you are </t>
    </r>
    <r>
      <rPr>
        <b/>
        <i/>
        <sz val="9"/>
        <color theme="1"/>
        <rFont val="Segoe UI"/>
        <family val="2"/>
      </rPr>
      <t>registered for GST</t>
    </r>
    <r>
      <rPr>
        <i/>
        <sz val="9"/>
        <color theme="1"/>
        <rFont val="Segoe UI"/>
        <family val="2"/>
      </rPr>
      <t>, where applicable we will pay the grant amount you enter here plus GST.</t>
    </r>
    <r>
      <rPr>
        <sz val="9"/>
        <color theme="1"/>
        <rFont val="Calibri"/>
        <family val="2"/>
        <scheme val="minor"/>
      </rPr>
      <t xml:space="preserve"> The budget provided in your application should be exclusive of GST</t>
    </r>
  </si>
  <si>
    <t xml:space="preserve">PROJECT BUDGET </t>
  </si>
  <si>
    <r>
      <t xml:space="preserve">If you are </t>
    </r>
    <r>
      <rPr>
        <b/>
        <i/>
        <sz val="9"/>
        <color theme="1"/>
        <rFont val="Calibri"/>
        <family val="2"/>
        <scheme val="minor"/>
      </rPr>
      <t>not registered for GST</t>
    </r>
    <r>
      <rPr>
        <i/>
        <sz val="9"/>
        <color theme="1"/>
        <rFont val="Calibri"/>
        <family val="2"/>
        <scheme val="minor"/>
      </rPr>
      <t>, please ensure that the budget provided in your application covers your costs (eg. include the impact of any GST on your purchases).</t>
    </r>
  </si>
  <si>
    <t>TAB 2 OF 3
Project Budget</t>
  </si>
  <si>
    <t xml:space="preserve">Add your planned budget items to this page. This page should only include items that you are seeking funding for. You can also add a category more than once (e.g. you might need two or three lines for Site Preparation). </t>
  </si>
  <si>
    <r>
      <rPr>
        <b/>
        <i/>
        <sz val="11"/>
        <color theme="1"/>
        <rFont val="Calibri"/>
        <family val="2"/>
        <scheme val="minor"/>
      </rPr>
      <t>Income minus expenditure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(should be $0)</t>
    </r>
  </si>
  <si>
    <t>TAB 1 OF 3
Summary of your budget, for your application form</t>
  </si>
  <si>
    <t>TAB 3 OF 3
IN KIND SUPPORT /CONTRIBUTION</t>
  </si>
  <si>
    <r>
      <rPr>
        <b/>
        <i/>
        <u/>
        <sz val="8"/>
        <rFont val="Calibri"/>
        <family val="2"/>
        <scheme val="minor"/>
      </rPr>
      <t>INSTRUCTIONS:</t>
    </r>
    <r>
      <rPr>
        <b/>
        <sz val="8"/>
        <rFont val="Calibri"/>
        <family val="2"/>
        <scheme val="minor"/>
      </rPr>
      <t xml:space="preserve">
DO NOT </t>
    </r>
    <r>
      <rPr>
        <sz val="8"/>
        <rFont val="Calibri"/>
        <family val="2"/>
        <scheme val="minor"/>
      </rPr>
      <t xml:space="preserve">edit Tab 1 of 3 (this tab). This page automatically calculates based on your entries in "Tab 2 - Project Budget " and "Tab 3 - In Kind Support
</t>
    </r>
    <r>
      <rPr>
        <b/>
        <sz val="8"/>
        <rFont val="Calibri"/>
        <family val="2"/>
        <scheme val="minor"/>
      </rPr>
      <t xml:space="preserve">COMPLETE </t>
    </r>
    <r>
      <rPr>
        <sz val="8"/>
        <rFont val="Calibri"/>
        <family val="2"/>
        <scheme val="minor"/>
      </rPr>
      <t>Tab 2 (Budget for project), and Tab 3 (in kind support for project)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</si>
</sst>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;;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Segoe UI"/>
      <family val="2"/>
    </font>
    <font>
      <i/>
      <sz val="9"/>
      <color theme="1"/>
      <name val="Segoe UI"/>
      <family val="2"/>
    </font>
    <font>
      <i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0" fillId="2" borderId="0" xfId="0" applyFill="1" applyBorder="1" applyAlignment="1" applyProtection="1">
      <alignment vertical="top"/>
    </xf>
    <xf numFmtId="164" fontId="0" fillId="3" borderId="0" xfId="1" applyNumberFormat="1" applyFont="1" applyFill="1" applyBorder="1" applyAlignment="1" applyProtection="1">
      <alignment vertical="top"/>
    </xf>
    <xf numFmtId="0" fontId="0" fillId="4" borderId="0" xfId="0" applyFill="1" applyBorder="1" applyAlignment="1" applyProtection="1">
      <alignment vertical="top"/>
    </xf>
    <xf numFmtId="0" fontId="0" fillId="2" borderId="0" xfId="0" applyFill="1" applyProtection="1"/>
    <xf numFmtId="0" fontId="0" fillId="2" borderId="0" xfId="0" applyFill="1" applyAlignment="1" applyProtection="1">
      <alignment vertical="top"/>
    </xf>
    <xf numFmtId="44" fontId="0" fillId="2" borderId="0" xfId="1" applyFont="1" applyFill="1" applyAlignment="1" applyProtection="1">
      <alignment vertical="top"/>
    </xf>
    <xf numFmtId="164" fontId="0" fillId="2" borderId="0" xfId="0" applyNumberFormat="1" applyFill="1" applyProtection="1"/>
    <xf numFmtId="0" fontId="0" fillId="2" borderId="0" xfId="0" applyFill="1" applyAlignment="1" applyProtection="1">
      <alignment vertical="top" wrapText="1"/>
    </xf>
    <xf numFmtId="0" fontId="7" fillId="6" borderId="13" xfId="0" applyFont="1" applyFill="1" applyBorder="1" applyProtection="1"/>
    <xf numFmtId="0" fontId="0" fillId="2" borderId="0" xfId="0" applyFont="1" applyFill="1" applyProtection="1"/>
    <xf numFmtId="0" fontId="0" fillId="4" borderId="14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164" fontId="2" fillId="4" borderId="9" xfId="0" applyNumberFormat="1" applyFont="1" applyFill="1" applyBorder="1" applyAlignment="1" applyProtection="1">
      <alignment horizontal="center" vertical="center" wrapText="1"/>
    </xf>
    <xf numFmtId="0" fontId="0" fillId="4" borderId="15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44" fontId="0" fillId="2" borderId="0" xfId="1" applyFont="1" applyFill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0" fillId="4" borderId="14" xfId="0" applyFill="1" applyBorder="1" applyProtection="1"/>
    <xf numFmtId="0" fontId="0" fillId="3" borderId="9" xfId="0" applyFill="1" applyBorder="1" applyAlignment="1" applyProtection="1">
      <alignment vertical="top"/>
    </xf>
    <xf numFmtId="0" fontId="0" fillId="4" borderId="15" xfId="0" applyFill="1" applyBorder="1" applyAlignment="1" applyProtection="1">
      <alignment vertical="top"/>
    </xf>
    <xf numFmtId="0" fontId="6" fillId="4" borderId="17" xfId="0" applyFont="1" applyFill="1" applyBorder="1" applyAlignment="1" applyProtection="1">
      <alignment vertical="top" wrapText="1"/>
    </xf>
    <xf numFmtId="0" fontId="6" fillId="4" borderId="18" xfId="0" applyFont="1" applyFill="1" applyBorder="1" applyAlignment="1" applyProtection="1">
      <alignment vertical="top" wrapText="1"/>
    </xf>
    <xf numFmtId="0" fontId="6" fillId="4" borderId="16" xfId="0" applyFont="1" applyFill="1" applyBorder="1" applyAlignment="1" applyProtection="1">
      <alignment vertical="top" wrapText="1"/>
    </xf>
    <xf numFmtId="0" fontId="0" fillId="2" borderId="0" xfId="0" applyFill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 wrapText="1"/>
    </xf>
    <xf numFmtId="164" fontId="2" fillId="5" borderId="0" xfId="0" applyNumberFormat="1" applyFont="1" applyFill="1" applyBorder="1" applyAlignment="1" applyProtection="1">
      <alignment horizontal="center" vertical="center"/>
    </xf>
    <xf numFmtId="0" fontId="0" fillId="4" borderId="1" xfId="0" applyFill="1" applyBorder="1" applyProtection="1"/>
    <xf numFmtId="0" fontId="0" fillId="4" borderId="4" xfId="0" applyFill="1" applyBorder="1" applyProtection="1"/>
    <xf numFmtId="164" fontId="0" fillId="3" borderId="9" xfId="0" applyNumberFormat="1" applyFill="1" applyBorder="1" applyProtection="1"/>
    <xf numFmtId="0" fontId="0" fillId="4" borderId="5" xfId="0" applyFill="1" applyBorder="1" applyAlignment="1" applyProtection="1">
      <alignment vertical="top"/>
    </xf>
    <xf numFmtId="0" fontId="0" fillId="4" borderId="6" xfId="0" applyFill="1" applyBorder="1" applyProtection="1"/>
    <xf numFmtId="0" fontId="4" fillId="4" borderId="7" xfId="0" applyFont="1" applyFill="1" applyBorder="1" applyAlignment="1" applyProtection="1">
      <alignment vertical="top" wrapText="1"/>
    </xf>
    <xf numFmtId="44" fontId="4" fillId="4" borderId="7" xfId="1" applyFont="1" applyFill="1" applyBorder="1" applyAlignment="1" applyProtection="1">
      <alignment vertical="top" wrapText="1"/>
    </xf>
    <xf numFmtId="0" fontId="4" fillId="4" borderId="8" xfId="0" applyFont="1" applyFill="1" applyBorder="1" applyAlignment="1" applyProtection="1">
      <alignment horizontal="left" vertical="top" wrapText="1"/>
    </xf>
    <xf numFmtId="164" fontId="0" fillId="3" borderId="9" xfId="0" applyNumberFormat="1" applyFill="1" applyBorder="1" applyProtection="1">
      <protection locked="0"/>
    </xf>
    <xf numFmtId="164" fontId="5" fillId="8" borderId="12" xfId="0" applyNumberFormat="1" applyFont="1" applyFill="1" applyBorder="1" applyAlignment="1" applyProtection="1">
      <alignment vertical="top"/>
    </xf>
    <xf numFmtId="164" fontId="0" fillId="8" borderId="9" xfId="1" applyNumberFormat="1" applyFont="1" applyFill="1" applyBorder="1" applyAlignment="1" applyProtection="1">
      <alignment vertical="top"/>
    </xf>
    <xf numFmtId="44" fontId="2" fillId="4" borderId="2" xfId="1" applyFont="1" applyFill="1" applyBorder="1" applyAlignment="1" applyProtection="1">
      <alignment vertical="top"/>
    </xf>
    <xf numFmtId="0" fontId="2" fillId="4" borderId="3" xfId="0" applyFont="1" applyFill="1" applyBorder="1" applyAlignment="1" applyProtection="1">
      <alignment vertical="top"/>
    </xf>
    <xf numFmtId="164" fontId="2" fillId="4" borderId="0" xfId="0" applyNumberFormat="1" applyFont="1" applyFill="1" applyBorder="1" applyProtection="1"/>
    <xf numFmtId="164" fontId="0" fillId="3" borderId="0" xfId="1" applyNumberFormat="1" applyFont="1" applyFill="1" applyBorder="1" applyAlignment="1" applyProtection="1">
      <alignment vertical="top" wrapText="1"/>
    </xf>
    <xf numFmtId="44" fontId="4" fillId="4" borderId="7" xfId="1" applyFont="1" applyFill="1" applyBorder="1" applyAlignment="1" applyProtection="1">
      <alignment vertical="top"/>
    </xf>
    <xf numFmtId="164" fontId="0" fillId="4" borderId="0" xfId="0" applyNumberFormat="1" applyFill="1" applyBorder="1" applyProtection="1"/>
    <xf numFmtId="164" fontId="0" fillId="3" borderId="10" xfId="0" applyNumberFormat="1" applyFill="1" applyBorder="1" applyProtection="1"/>
    <xf numFmtId="0" fontId="0" fillId="2" borderId="0" xfId="0" applyFill="1" applyAlignment="1" applyProtection="1">
      <alignment horizontal="right"/>
    </xf>
    <xf numFmtId="164" fontId="0" fillId="8" borderId="9" xfId="0" applyNumberFormat="1" applyFill="1" applyBorder="1" applyProtection="1"/>
    <xf numFmtId="0" fontId="6" fillId="4" borderId="20" xfId="0" applyFont="1" applyFill="1" applyBorder="1" applyAlignment="1" applyProtection="1">
      <alignment vertical="top" wrapText="1"/>
    </xf>
    <xf numFmtId="0" fontId="0" fillId="3" borderId="9" xfId="0" applyFill="1" applyBorder="1" applyAlignment="1" applyProtection="1">
      <alignment vertical="center" wrapText="1"/>
      <protection locked="0"/>
    </xf>
    <xf numFmtId="164" fontId="0" fillId="3" borderId="9" xfId="0" applyNumberFormat="1" applyFill="1" applyBorder="1" applyAlignment="1" applyProtection="1">
      <alignment vertical="center" wrapText="1"/>
      <protection locked="0"/>
    </xf>
    <xf numFmtId="0" fontId="0" fillId="4" borderId="15" xfId="0" applyFill="1" applyBorder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0" fillId="4" borderId="14" xfId="0" applyFill="1" applyBorder="1" applyAlignment="1" applyProtection="1">
      <alignment vertical="center" wrapText="1"/>
    </xf>
    <xf numFmtId="164" fontId="0" fillId="7" borderId="9" xfId="0" applyNumberFormat="1" applyFill="1" applyBorder="1" applyAlignment="1" applyProtection="1">
      <alignment vertical="center" wrapText="1"/>
    </xf>
    <xf numFmtId="164" fontId="5" fillId="8" borderId="19" xfId="1" applyNumberFormat="1" applyFont="1" applyFill="1" applyBorder="1" applyAlignment="1" applyProtection="1">
      <alignment vertical="top"/>
    </xf>
    <xf numFmtId="0" fontId="0" fillId="6" borderId="1" xfId="0" applyFill="1" applyBorder="1" applyProtection="1"/>
    <xf numFmtId="0" fontId="0" fillId="6" borderId="2" xfId="0" applyFill="1" applyBorder="1" applyAlignment="1" applyProtection="1">
      <alignment vertical="top"/>
    </xf>
    <xf numFmtId="0" fontId="0" fillId="6" borderId="3" xfId="0" applyFill="1" applyBorder="1" applyAlignment="1" applyProtection="1">
      <alignment vertical="top"/>
    </xf>
    <xf numFmtId="0" fontId="0" fillId="2" borderId="4" xfId="0" applyFill="1" applyBorder="1" applyAlignment="1" applyProtection="1">
      <alignment vertical="top" wrapText="1"/>
    </xf>
    <xf numFmtId="0" fontId="0" fillId="2" borderId="2" xfId="0" applyFill="1" applyBorder="1" applyProtection="1"/>
    <xf numFmtId="0" fontId="0" fillId="2" borderId="0" xfId="0" applyFill="1" applyBorder="1" applyProtection="1"/>
    <xf numFmtId="165" fontId="0" fillId="2" borderId="0" xfId="0" applyNumberFormat="1" applyFill="1" applyAlignment="1" applyProtection="1">
      <alignment vertical="top"/>
    </xf>
    <xf numFmtId="0" fontId="5" fillId="6" borderId="2" xfId="0" applyFont="1" applyFill="1" applyBorder="1" applyAlignment="1" applyProtection="1">
      <alignment horizontal="right" vertical="center"/>
    </xf>
    <xf numFmtId="164" fontId="0" fillId="8" borderId="2" xfId="1" applyNumberFormat="1" applyFont="1" applyFill="1" applyBorder="1" applyAlignment="1" applyProtection="1">
      <alignment vertical="center"/>
    </xf>
    <xf numFmtId="0" fontId="0" fillId="4" borderId="4" xfId="0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8" fillId="3" borderId="9" xfId="0" applyFont="1" applyFill="1" applyBorder="1" applyAlignment="1" applyProtection="1">
      <alignment horizontal="right" vertical="top"/>
    </xf>
    <xf numFmtId="0" fontId="0" fillId="3" borderId="10" xfId="0" applyFill="1" applyBorder="1" applyAlignment="1" applyProtection="1">
      <alignment vertical="top"/>
    </xf>
    <xf numFmtId="44" fontId="2" fillId="4" borderId="0" xfId="1" applyFont="1" applyFill="1" applyBorder="1" applyAlignment="1" applyProtection="1">
      <alignment vertical="top"/>
    </xf>
    <xf numFmtId="0" fontId="2" fillId="4" borderId="5" xfId="0" applyFont="1" applyFill="1" applyBorder="1" applyAlignment="1" applyProtection="1">
      <alignment vertical="top"/>
    </xf>
    <xf numFmtId="0" fontId="0" fillId="4" borderId="0" xfId="0" applyFill="1" applyBorder="1" applyProtection="1"/>
    <xf numFmtId="0" fontId="0" fillId="4" borderId="7" xfId="0" applyFill="1" applyBorder="1" applyProtection="1"/>
    <xf numFmtId="164" fontId="2" fillId="4" borderId="0" xfId="0" applyNumberFormat="1" applyFont="1" applyFill="1" applyBorder="1" applyAlignment="1" applyProtection="1">
      <alignment horizontal="center" vertical="center"/>
    </xf>
    <xf numFmtId="0" fontId="11" fillId="10" borderId="23" xfId="0" applyFont="1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3" borderId="23" xfId="0" applyFill="1" applyBorder="1" applyAlignment="1" applyProtection="1">
      <alignment vertical="top"/>
    </xf>
    <xf numFmtId="0" fontId="11" fillId="10" borderId="9" xfId="0" applyFont="1" applyFill="1" applyBorder="1" applyAlignment="1">
      <alignment vertical="top"/>
    </xf>
    <xf numFmtId="164" fontId="10" fillId="3" borderId="0" xfId="1" applyNumberFormat="1" applyFont="1" applyFill="1" applyBorder="1" applyAlignment="1" applyProtection="1">
      <alignment vertical="top" wrapText="1"/>
    </xf>
    <xf numFmtId="0" fontId="10" fillId="0" borderId="0" xfId="0" applyFont="1" applyBorder="1" applyAlignment="1">
      <alignment wrapText="1"/>
    </xf>
    <xf numFmtId="164" fontId="0" fillId="3" borderId="0" xfId="1" applyNumberFormat="1" applyFont="1" applyFill="1" applyBorder="1" applyAlignment="1" applyProtection="1">
      <alignment vertical="top" wrapText="1"/>
    </xf>
    <xf numFmtId="164" fontId="2" fillId="4" borderId="21" xfId="0" applyNumberFormat="1" applyFont="1" applyFill="1" applyBorder="1" applyProtection="1"/>
    <xf numFmtId="164" fontId="12" fillId="11" borderId="21" xfId="0" applyNumberFormat="1" applyFont="1" applyFill="1" applyBorder="1" applyProtection="1"/>
    <xf numFmtId="164" fontId="12" fillId="11" borderId="0" xfId="0" applyNumberFormat="1" applyFont="1" applyFill="1" applyBorder="1" applyProtection="1"/>
    <xf numFmtId="0" fontId="0" fillId="3" borderId="9" xfId="0" applyFill="1" applyBorder="1" applyAlignment="1" applyProtection="1">
      <alignment horizontal="left" wrapText="1"/>
      <protection locked="0"/>
    </xf>
    <xf numFmtId="0" fontId="0" fillId="2" borderId="0" xfId="0" applyFill="1" applyAlignment="1" applyProtection="1">
      <alignment wrapText="1"/>
    </xf>
    <xf numFmtId="164" fontId="0" fillId="9" borderId="0" xfId="0" applyNumberFormat="1" applyFill="1" applyProtection="1"/>
    <xf numFmtId="0" fontId="0" fillId="9" borderId="0" xfId="0" applyFill="1" applyProtection="1"/>
    <xf numFmtId="164" fontId="20" fillId="9" borderId="0" xfId="0" applyNumberFormat="1" applyFont="1" applyFill="1" applyProtection="1"/>
    <xf numFmtId="0" fontId="20" fillId="9" borderId="0" xfId="0" applyFont="1" applyFill="1" applyProtection="1"/>
    <xf numFmtId="0" fontId="0" fillId="9" borderId="0" xfId="0" applyFill="1" applyAlignment="1" applyProtection="1">
      <alignment vertical="top"/>
    </xf>
    <xf numFmtId="0" fontId="0" fillId="9" borderId="0" xfId="0" applyFill="1" applyAlignment="1" applyProtection="1">
      <alignment vertical="top" wrapText="1"/>
    </xf>
    <xf numFmtId="0" fontId="0" fillId="9" borderId="0" xfId="0" applyFill="1" applyAlignment="1" applyProtection="1">
      <alignment horizontal="center" vertical="center"/>
    </xf>
    <xf numFmtId="44" fontId="0" fillId="9" borderId="0" xfId="1" applyFont="1" applyFill="1" applyAlignment="1" applyProtection="1">
      <alignment vertical="top"/>
    </xf>
    <xf numFmtId="0" fontId="7" fillId="4" borderId="13" xfId="0" applyFont="1" applyFill="1" applyBorder="1" applyProtection="1"/>
    <xf numFmtId="0" fontId="7" fillId="4" borderId="11" xfId="0" applyFont="1" applyFill="1" applyBorder="1" applyProtection="1"/>
    <xf numFmtId="0" fontId="5" fillId="4" borderId="13" xfId="0" applyFont="1" applyFill="1" applyBorder="1" applyAlignment="1" applyProtection="1">
      <alignment vertical="top"/>
    </xf>
    <xf numFmtId="0" fontId="0" fillId="3" borderId="22" xfId="0" applyFill="1" applyBorder="1" applyProtection="1"/>
    <xf numFmtId="164" fontId="0" fillId="3" borderId="26" xfId="0" applyNumberFormat="1" applyFill="1" applyBorder="1" applyProtection="1"/>
    <xf numFmtId="0" fontId="0" fillId="3" borderId="28" xfId="0" applyFill="1" applyBorder="1" applyAlignment="1" applyProtection="1">
      <alignment vertical="top"/>
    </xf>
    <xf numFmtId="0" fontId="14" fillId="2" borderId="0" xfId="0" applyFont="1" applyFill="1" applyAlignment="1" applyProtection="1">
      <alignment wrapText="1"/>
      <protection hidden="1"/>
    </xf>
    <xf numFmtId="0" fontId="14" fillId="2" borderId="0" xfId="0" applyFont="1" applyFill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vertical="top"/>
      <protection hidden="1"/>
    </xf>
    <xf numFmtId="164" fontId="2" fillId="4" borderId="27" xfId="0" applyNumberFormat="1" applyFont="1" applyFill="1" applyBorder="1" applyProtection="1">
      <protection locked="0"/>
    </xf>
    <xf numFmtId="0" fontId="10" fillId="2" borderId="4" xfId="0" applyFont="1" applyFill="1" applyBorder="1" applyAlignment="1" applyProtection="1">
      <alignment vertical="top" wrapText="1"/>
    </xf>
    <xf numFmtId="0" fontId="26" fillId="4" borderId="0" xfId="0" applyFont="1" applyFill="1" applyBorder="1" applyAlignment="1" applyProtection="1">
      <alignment horizontal="center" vertical="top" wrapText="1"/>
    </xf>
    <xf numFmtId="0" fontId="26" fillId="4" borderId="7" xfId="0" applyFont="1" applyFill="1" applyBorder="1" applyAlignment="1" applyProtection="1">
      <alignment horizontal="center" vertical="top" wrapText="1"/>
    </xf>
    <xf numFmtId="164" fontId="0" fillId="3" borderId="0" xfId="1" applyNumberFormat="1" applyFont="1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0" fillId="3" borderId="21" xfId="0" applyFill="1" applyBorder="1" applyAlignment="1" applyProtection="1">
      <alignment wrapText="1"/>
    </xf>
    <xf numFmtId="0" fontId="0" fillId="3" borderId="21" xfId="0" applyFill="1" applyBorder="1" applyAlignment="1">
      <alignment wrapText="1"/>
    </xf>
    <xf numFmtId="0" fontId="2" fillId="4" borderId="22" xfId="0" applyFont="1" applyFill="1" applyBorder="1" applyAlignment="1" applyProtection="1">
      <alignment wrapText="1"/>
    </xf>
    <xf numFmtId="0" fontId="2" fillId="0" borderId="22" xfId="0" applyFont="1" applyBorder="1" applyAlignment="1">
      <alignment wrapText="1"/>
    </xf>
    <xf numFmtId="164" fontId="10" fillId="3" borderId="0" xfId="1" applyNumberFormat="1" applyFont="1" applyFill="1" applyBorder="1" applyAlignment="1" applyProtection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25" fillId="4" borderId="2" xfId="0" applyFont="1" applyFill="1" applyBorder="1" applyAlignment="1" applyProtection="1">
      <alignment wrapText="1"/>
    </xf>
    <xf numFmtId="0" fontId="25" fillId="0" borderId="2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5" fillId="4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23" fillId="9" borderId="0" xfId="0" applyFont="1" applyFill="1" applyAlignment="1" applyProtection="1">
      <alignment wrapText="1"/>
    </xf>
    <xf numFmtId="0" fontId="24" fillId="0" borderId="0" xfId="0" applyFont="1" applyAlignment="1">
      <alignment wrapText="1"/>
    </xf>
    <xf numFmtId="0" fontId="18" fillId="4" borderId="0" xfId="0" applyFont="1" applyFill="1" applyAlignment="1">
      <alignment vertical="center" wrapText="1"/>
    </xf>
    <xf numFmtId="0" fontId="5" fillId="4" borderId="2" xfId="0" applyFont="1" applyFill="1" applyBorder="1" applyAlignment="1" applyProtection="1">
      <alignment vertical="center" wrapText="1"/>
    </xf>
    <xf numFmtId="0" fontId="5" fillId="0" borderId="2" xfId="0" applyFont="1" applyBorder="1" applyAlignment="1">
      <alignment vertical="center" wrapText="1"/>
    </xf>
    <xf numFmtId="0" fontId="19" fillId="9" borderId="0" xfId="0" applyFont="1" applyFill="1" applyAlignment="1" applyProtection="1">
      <alignment vertical="center" wrapText="1"/>
    </xf>
    <xf numFmtId="0" fontId="20" fillId="0" borderId="0" xfId="0" applyFont="1" applyAlignment="1">
      <alignment vertical="center" wrapText="1"/>
    </xf>
    <xf numFmtId="0" fontId="12" fillId="11" borderId="21" xfId="0" applyFont="1" applyFill="1" applyBorder="1" applyAlignment="1" applyProtection="1"/>
    <xf numFmtId="0" fontId="12" fillId="11" borderId="21" xfId="0" applyFont="1" applyFill="1" applyBorder="1" applyAlignment="1"/>
    <xf numFmtId="0" fontId="2" fillId="4" borderId="21" xfId="0" applyFont="1" applyFill="1" applyBorder="1" applyAlignment="1" applyProtection="1"/>
    <xf numFmtId="0" fontId="2" fillId="0" borderId="21" xfId="0" applyFont="1" applyBorder="1" applyAlignment="1"/>
    <xf numFmtId="0" fontId="0" fillId="2" borderId="0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2" borderId="4" xfId="0" applyFill="1" applyBorder="1" applyAlignment="1" applyProtection="1">
      <alignment horizontal="left" vertical="top"/>
      <protection hidden="1"/>
    </xf>
    <xf numFmtId="0" fontId="0" fillId="2" borderId="0" xfId="0" applyFill="1" applyBorder="1" applyAlignment="1" applyProtection="1">
      <alignment horizontal="left" vertical="top"/>
      <protection hidden="1"/>
    </xf>
    <xf numFmtId="0" fontId="3" fillId="9" borderId="0" xfId="0" applyFont="1" applyFill="1" applyAlignment="1" applyProtection="1">
      <alignment vertical="center" wrapText="1"/>
    </xf>
    <xf numFmtId="0" fontId="0" fillId="9" borderId="0" xfId="0" applyFill="1" applyAlignment="1">
      <alignment vertical="center" wrapText="1"/>
    </xf>
    <xf numFmtId="0" fontId="0" fillId="2" borderId="4" xfId="0" applyFill="1" applyBorder="1" applyAlignment="1" applyProtection="1">
      <alignment horizontal="left" vertical="top"/>
    </xf>
    <xf numFmtId="0" fontId="8" fillId="9" borderId="0" xfId="0" applyFont="1" applyFill="1" applyAlignment="1" applyProtection="1">
      <alignment horizontal="left" wrapText="1"/>
    </xf>
    <xf numFmtId="0" fontId="6" fillId="4" borderId="17" xfId="0" applyFont="1" applyFill="1" applyBorder="1" applyAlignment="1" applyProtection="1">
      <alignment horizontal="left" vertical="top" wrapText="1"/>
    </xf>
    <xf numFmtId="0" fontId="5" fillId="4" borderId="12" xfId="0" applyFont="1" applyFill="1" applyBorder="1" applyAlignment="1" applyProtection="1">
      <alignment horizontal="center" vertical="top"/>
    </xf>
    <xf numFmtId="0" fontId="3" fillId="9" borderId="0" xfId="0" applyFont="1" applyFill="1" applyAlignment="1" applyProtection="1">
      <alignment horizontal="left" wrapText="1"/>
    </xf>
    <xf numFmtId="0" fontId="3" fillId="9" borderId="0" xfId="0" applyFont="1" applyFill="1" applyAlignment="1" applyProtection="1">
      <alignment horizontal="left"/>
    </xf>
    <xf numFmtId="0" fontId="0" fillId="9" borderId="0" xfId="0" applyFill="1" applyAlignment="1" applyProtection="1">
      <alignment horizontal="left" wrapText="1"/>
    </xf>
    <xf numFmtId="0" fontId="0" fillId="9" borderId="0" xfId="0" applyFill="1" applyAlignment="1" applyProtection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/>
  </cellXfs>
  <cellStyles count="2">
    <cellStyle name="Currency" xfId="1" builtinId="4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u val="none"/>
        <color rgb="FFC00000"/>
      </font>
      <fill>
        <patternFill patternType="solid">
          <fgColor rgb="FFFFC000"/>
          <bgColor rgb="FFFFC000"/>
        </patternFill>
      </fill>
    </dxf>
    <dxf>
      <font>
        <u val="none"/>
        <color rgb="FF9C0006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CCFF"/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76441-F76B-4046-8615-10526A7E49BA}">
  <sheetPr codeName="Sheet1"/>
  <dimension ref="B1:J39"/>
  <sheetViews>
    <sheetView tabSelected="1" topLeftCell="B1" workbookViewId="0">
      <selection activeCell="G12" sqref="G12"/>
    </sheetView>
  </sheetViews>
  <sheetFormatPr defaultColWidth="9.140625" defaultRowHeight="15" x14ac:dyDescent="0.25"/>
  <cols>
    <col min="1" max="1" width="4.7109375" style="4" customWidth="1"/>
    <col min="2" max="2" width="3.5703125" style="4" customWidth="1"/>
    <col min="3" max="3" width="2.85546875" style="4" customWidth="1"/>
    <col min="4" max="4" width="48.42578125" style="4" customWidth="1"/>
    <col min="5" max="5" width="11.5703125" style="7" customWidth="1"/>
    <col min="6" max="6" width="66.42578125" style="7" customWidth="1"/>
    <col min="7" max="7" width="11.5703125" style="7" customWidth="1"/>
    <col min="8" max="8" width="2.85546875" style="4" customWidth="1"/>
    <col min="9" max="9" width="76.7109375" style="5" customWidth="1"/>
    <col min="10" max="10" width="20.140625" style="5" customWidth="1"/>
    <col min="11" max="16384" width="9.140625" style="4"/>
  </cols>
  <sheetData>
    <row r="1" spans="2:8" ht="16.5" customHeight="1" x14ac:dyDescent="0.25">
      <c r="B1" s="92"/>
      <c r="C1" s="92"/>
      <c r="D1" s="92"/>
      <c r="E1" s="92"/>
      <c r="F1" s="91"/>
      <c r="G1" s="91"/>
      <c r="H1" s="92"/>
    </row>
    <row r="2" spans="2:8" ht="37.5" customHeight="1" x14ac:dyDescent="0.35">
      <c r="B2" s="128" t="s">
        <v>52</v>
      </c>
      <c r="C2" s="129"/>
      <c r="D2" s="129"/>
      <c r="E2" s="129"/>
      <c r="F2" s="91"/>
      <c r="G2" s="91"/>
      <c r="H2" s="92"/>
    </row>
    <row r="3" spans="2:8" ht="36" customHeight="1" thickBot="1" x14ac:dyDescent="0.3">
      <c r="B3" s="133" t="s">
        <v>54</v>
      </c>
      <c r="C3" s="134"/>
      <c r="D3" s="134"/>
      <c r="E3" s="134"/>
      <c r="F3" s="134"/>
      <c r="G3" s="93"/>
      <c r="H3" s="94"/>
    </row>
    <row r="4" spans="2:8" ht="18.75" customHeight="1" x14ac:dyDescent="0.25">
      <c r="B4" s="31"/>
      <c r="C4" s="131" t="s">
        <v>47</v>
      </c>
      <c r="D4" s="132"/>
      <c r="E4" s="42"/>
      <c r="F4" s="42"/>
      <c r="G4" s="42"/>
      <c r="H4" s="43"/>
    </row>
    <row r="5" spans="2:8" ht="15.6" customHeight="1" x14ac:dyDescent="0.25">
      <c r="B5" s="32"/>
      <c r="C5" s="126" t="s">
        <v>46</v>
      </c>
      <c r="D5" s="127"/>
      <c r="E5" s="127"/>
      <c r="F5" s="127"/>
      <c r="G5" s="74"/>
      <c r="H5" s="75"/>
    </row>
    <row r="6" spans="2:8" ht="15.95" customHeight="1" x14ac:dyDescent="0.25">
      <c r="B6" s="32"/>
      <c r="C6" s="130" t="s">
        <v>48</v>
      </c>
      <c r="D6" s="127"/>
      <c r="E6" s="127"/>
      <c r="F6" s="127"/>
      <c r="G6" s="74"/>
      <c r="H6" s="75"/>
    </row>
    <row r="7" spans="2:8" ht="16.5" customHeight="1" x14ac:dyDescent="0.25">
      <c r="B7" s="32"/>
      <c r="C7" s="135" t="s">
        <v>2</v>
      </c>
      <c r="D7" s="136"/>
      <c r="E7" s="87" t="s">
        <v>3</v>
      </c>
      <c r="F7" s="88" t="s">
        <v>4</v>
      </c>
      <c r="G7" s="88" t="s">
        <v>23</v>
      </c>
      <c r="H7" s="34"/>
    </row>
    <row r="8" spans="2:8" ht="16.5" customHeight="1" x14ac:dyDescent="0.25">
      <c r="B8" s="32"/>
      <c r="C8" s="137" t="s">
        <v>5</v>
      </c>
      <c r="D8" s="138"/>
      <c r="E8" s="110"/>
      <c r="F8" s="44"/>
      <c r="G8" s="86">
        <f>SUM(G9:G20)</f>
        <v>0</v>
      </c>
      <c r="H8" s="34"/>
    </row>
    <row r="9" spans="2:8" x14ac:dyDescent="0.25">
      <c r="B9" s="32"/>
      <c r="C9" s="102"/>
      <c r="D9" s="102"/>
      <c r="E9" s="103"/>
      <c r="F9" s="104" t="s">
        <v>44</v>
      </c>
      <c r="G9" s="50">
        <f>SUMIF('Tab 2-Project Budget'!C:C,F9,'Tab 2-Project Budget'!E:E)</f>
        <v>0</v>
      </c>
      <c r="H9" s="34"/>
    </row>
    <row r="10" spans="2:8" x14ac:dyDescent="0.25">
      <c r="B10" s="32"/>
      <c r="C10" s="120"/>
      <c r="D10" s="125"/>
      <c r="E10" s="2"/>
      <c r="F10" s="79" t="s">
        <v>28</v>
      </c>
      <c r="G10" s="50">
        <f>SUMIF('Tab 2-Project Budget'!C:C,F10,'Tab 2-Project Budget'!E:E)</f>
        <v>0</v>
      </c>
      <c r="H10" s="34"/>
    </row>
    <row r="11" spans="2:8" x14ac:dyDescent="0.25">
      <c r="B11" s="32"/>
      <c r="C11" s="83"/>
      <c r="D11" s="84"/>
      <c r="E11" s="2"/>
      <c r="F11" s="82" t="s">
        <v>32</v>
      </c>
      <c r="G11" s="50">
        <f>SUMIF('Tab 2-Project Budget'!C:C,F11,'Tab 2-Project Budget'!E:E)</f>
        <v>0</v>
      </c>
      <c r="H11" s="34"/>
    </row>
    <row r="12" spans="2:8" x14ac:dyDescent="0.25">
      <c r="B12" s="32"/>
      <c r="C12" s="114"/>
      <c r="D12" s="115"/>
      <c r="E12" s="2"/>
      <c r="F12" s="79" t="s">
        <v>29</v>
      </c>
      <c r="G12" s="50">
        <f>SUMIF('Tab 2-Project Budget'!C:C,F12,'Tab 2-Project Budget'!E:E)</f>
        <v>0</v>
      </c>
      <c r="H12" s="34"/>
    </row>
    <row r="13" spans="2:8" x14ac:dyDescent="0.25">
      <c r="B13" s="32"/>
      <c r="C13" s="114"/>
      <c r="D13" s="115"/>
      <c r="E13" s="2"/>
      <c r="F13" s="79" t="s">
        <v>27</v>
      </c>
      <c r="G13" s="50">
        <f>SUMIF('Tab 2-Project Budget'!C:C,F13,'Tab 2-Project Budget'!E:E)</f>
        <v>0</v>
      </c>
      <c r="H13" s="34"/>
    </row>
    <row r="14" spans="2:8" x14ac:dyDescent="0.25">
      <c r="B14" s="32"/>
      <c r="C14" s="114"/>
      <c r="D14" s="115"/>
      <c r="E14" s="2"/>
      <c r="F14" s="81" t="s">
        <v>7</v>
      </c>
      <c r="G14" s="50">
        <f>SUMIF('Tab 2-Project Budget'!C:C,F14,'Tab 2-Project Budget'!E:E)</f>
        <v>0</v>
      </c>
      <c r="H14" s="34"/>
    </row>
    <row r="15" spans="2:8" x14ac:dyDescent="0.25">
      <c r="B15" s="32"/>
      <c r="C15" s="114"/>
      <c r="D15" s="115"/>
      <c r="E15" s="2"/>
      <c r="F15" s="79" t="s">
        <v>30</v>
      </c>
      <c r="G15" s="50">
        <f>SUMIF('Tab 2-Project Budget'!C:C,F15,'Tab 2-Project Budget'!E:E)</f>
        <v>0</v>
      </c>
      <c r="H15" s="34"/>
    </row>
    <row r="16" spans="2:8" x14ac:dyDescent="0.25">
      <c r="B16" s="32"/>
      <c r="C16" s="45"/>
      <c r="D16" s="80"/>
      <c r="E16" s="2"/>
      <c r="F16" s="81" t="s">
        <v>34</v>
      </c>
      <c r="G16" s="50">
        <f>SUMIF('Tab 2-Project Budget'!C:C,F16,'Tab 2-Project Budget'!E:E)</f>
        <v>0</v>
      </c>
      <c r="H16" s="34"/>
    </row>
    <row r="17" spans="2:10" x14ac:dyDescent="0.25">
      <c r="B17" s="32"/>
      <c r="C17" s="114"/>
      <c r="D17" s="115"/>
      <c r="E17" s="2"/>
      <c r="F17" s="82" t="s">
        <v>6</v>
      </c>
      <c r="G17" s="50">
        <f>SUMIF('Tab 2-Project Budget'!C:C,F17,'Tab 2-Project Budget'!E:E)</f>
        <v>0</v>
      </c>
      <c r="H17" s="34"/>
    </row>
    <row r="18" spans="2:10" ht="15" customHeight="1" x14ac:dyDescent="0.25">
      <c r="B18" s="32"/>
      <c r="C18" s="114"/>
      <c r="D18" s="115"/>
      <c r="E18" s="2"/>
      <c r="F18" s="79" t="s">
        <v>33</v>
      </c>
      <c r="G18" s="50">
        <f>SUMIF('Tab 2-Project Budget'!C:C,F18,'Tab 2-Project Budget'!E:E)</f>
        <v>0</v>
      </c>
      <c r="H18" s="34"/>
    </row>
    <row r="19" spans="2:10" ht="15" customHeight="1" x14ac:dyDescent="0.25">
      <c r="B19" s="32"/>
      <c r="C19" s="114"/>
      <c r="D19" s="115"/>
      <c r="E19" s="2"/>
      <c r="F19" s="79" t="s">
        <v>45</v>
      </c>
      <c r="G19" s="50">
        <f>SUMIF('Tab 2-Project Budget'!C:C,F19,'Tab 2-Project Budget'!E:E)</f>
        <v>0</v>
      </c>
      <c r="H19" s="34"/>
    </row>
    <row r="20" spans="2:10" x14ac:dyDescent="0.25">
      <c r="B20" s="32"/>
      <c r="C20" s="120" t="str">
        <f>IF(E9&gt;50000,"Warning - your budget is over $50,000. Please review your budget and ensure it comes to $50,000 or less.","")</f>
        <v/>
      </c>
      <c r="D20" s="121"/>
      <c r="E20" s="85"/>
      <c r="F20" s="19" t="s">
        <v>31</v>
      </c>
      <c r="G20" s="50">
        <f>SUMIF('Tab 2-Project Budget'!C:C,F20,'Tab 2-Project Budget'!E:E)</f>
        <v>0</v>
      </c>
      <c r="H20" s="34"/>
    </row>
    <row r="21" spans="2:10" ht="15" customHeight="1" x14ac:dyDescent="0.25">
      <c r="B21" s="32"/>
      <c r="C21" s="122"/>
      <c r="D21" s="122"/>
      <c r="E21" s="45"/>
      <c r="F21" s="72" t="s">
        <v>51</v>
      </c>
      <c r="G21" s="50">
        <f>E8-G8</f>
        <v>0</v>
      </c>
      <c r="H21" s="34"/>
      <c r="I21" s="111" t="str">
        <f>IF(G21&gt;0,"&lt;-- Please review your budget and ensure each line has been assigned to a category.","")</f>
        <v/>
      </c>
      <c r="J21" s="8"/>
    </row>
    <row r="22" spans="2:10" x14ac:dyDescent="0.25">
      <c r="B22" s="35"/>
      <c r="C22" s="77"/>
      <c r="D22" s="36"/>
      <c r="E22" s="46"/>
      <c r="F22" s="46"/>
      <c r="G22" s="46"/>
      <c r="H22" s="38"/>
      <c r="I22" s="62"/>
      <c r="J22" s="8"/>
    </row>
    <row r="23" spans="2:10" ht="15.75" thickBot="1" x14ac:dyDescent="0.3"/>
    <row r="24" spans="2:10" ht="18.75" customHeight="1" x14ac:dyDescent="0.3">
      <c r="B24" s="31"/>
      <c r="C24" s="123" t="s">
        <v>8</v>
      </c>
      <c r="D24" s="124"/>
      <c r="E24" s="42"/>
      <c r="F24" s="42"/>
      <c r="G24" s="42"/>
      <c r="H24" s="43"/>
    </row>
    <row r="25" spans="2:10" ht="16.5" customHeight="1" x14ac:dyDescent="0.25">
      <c r="B25" s="32"/>
      <c r="C25" s="76"/>
      <c r="D25" s="44"/>
      <c r="E25" s="44" t="s">
        <v>24</v>
      </c>
      <c r="F25" s="44"/>
      <c r="G25" s="44"/>
      <c r="H25" s="34"/>
    </row>
    <row r="26" spans="2:10" ht="14.45" customHeight="1" x14ac:dyDescent="0.25">
      <c r="B26" s="32"/>
      <c r="C26" s="19" t="s">
        <v>39</v>
      </c>
      <c r="D26" s="19"/>
      <c r="E26" s="33">
        <f>SUMIF('Tab 3- In kind support'!C6:C30, "Staff hours", 'Tab 3- In kind support'!E6:E30)</f>
        <v>0</v>
      </c>
      <c r="F26" s="3"/>
      <c r="G26" s="47"/>
      <c r="H26" s="34"/>
    </row>
    <row r="27" spans="2:10" ht="14.45" customHeight="1" x14ac:dyDescent="0.25">
      <c r="B27" s="32"/>
      <c r="C27" s="73" t="s">
        <v>35</v>
      </c>
      <c r="D27" s="73"/>
      <c r="E27" s="33">
        <f>SUMIF('Tab 3- In kind support'!C6:C30, "Cash", 'Tab 3- In kind support'!E6:E30)</f>
        <v>0</v>
      </c>
      <c r="F27" s="3"/>
      <c r="G27" s="47"/>
      <c r="H27" s="34"/>
    </row>
    <row r="28" spans="2:10" ht="14.45" customHeight="1" x14ac:dyDescent="0.25">
      <c r="B28" s="32"/>
      <c r="C28" s="73" t="s">
        <v>40</v>
      </c>
      <c r="D28" s="73"/>
      <c r="E28" s="33">
        <f>SUMIF('Tab 3- In kind support'!C6:C30, "Other", 'Tab 3- In kind support'!E6:E30)</f>
        <v>0</v>
      </c>
      <c r="F28" s="3"/>
      <c r="G28" s="47"/>
      <c r="H28" s="34"/>
    </row>
    <row r="29" spans="2:10" ht="14.45" customHeight="1" x14ac:dyDescent="0.25">
      <c r="B29" s="32"/>
      <c r="C29" s="73" t="s">
        <v>41</v>
      </c>
      <c r="D29" s="73"/>
      <c r="E29" s="33">
        <f>SUMIF('Tab 3- In kind support'!I6:I30, "Staff hours", 'Tab 3- In kind support'!L6:L30)</f>
        <v>0</v>
      </c>
      <c r="F29" s="3"/>
      <c r="G29" s="47"/>
      <c r="H29" s="34"/>
    </row>
    <row r="30" spans="2:10" ht="14.45" customHeight="1" x14ac:dyDescent="0.25">
      <c r="B30" s="32"/>
      <c r="C30" s="73" t="s">
        <v>42</v>
      </c>
      <c r="D30" s="73"/>
      <c r="E30" s="33">
        <f>SUMIF('Tab 3- In kind support'!I6:I30, "Cash", 'Tab 3- In kind support'!L6:L30)</f>
        <v>0</v>
      </c>
      <c r="F30" s="3"/>
      <c r="G30" s="47"/>
      <c r="H30" s="34"/>
    </row>
    <row r="31" spans="2:10" ht="14.45" customHeight="1" x14ac:dyDescent="0.25">
      <c r="B31" s="32"/>
      <c r="C31" s="73" t="s">
        <v>43</v>
      </c>
      <c r="D31" s="73"/>
      <c r="E31" s="33">
        <f>SUMIF('Tab 3- In kind support'!I6:I30, "Other", 'Tab 3- In kind support'!L6:L30)</f>
        <v>0</v>
      </c>
      <c r="F31" s="3"/>
      <c r="G31" s="47"/>
      <c r="H31" s="34"/>
    </row>
    <row r="32" spans="2:10" x14ac:dyDescent="0.25">
      <c r="B32" s="32"/>
      <c r="C32" s="116" t="s">
        <v>0</v>
      </c>
      <c r="D32" s="117"/>
      <c r="E32" s="48">
        <f>'Tab 3- In kind support'!T4</f>
        <v>0</v>
      </c>
      <c r="F32" s="3"/>
      <c r="G32" s="47"/>
      <c r="H32" s="34"/>
    </row>
    <row r="33" spans="2:8" ht="15" customHeight="1" x14ac:dyDescent="0.25">
      <c r="B33" s="32"/>
      <c r="C33" s="118" t="s">
        <v>1</v>
      </c>
      <c r="D33" s="119"/>
      <c r="E33" s="41">
        <f>SUM(E26:E32)</f>
        <v>0</v>
      </c>
      <c r="F33" s="112" t="str">
        <f>IF(E8&gt;E33, "&lt;-- Your in kind is not yet matched 1:1. Please add more in kind or reduce your budget.","")</f>
        <v/>
      </c>
      <c r="G33" s="47"/>
      <c r="H33" s="34"/>
    </row>
    <row r="34" spans="2:8" ht="15.75" thickBot="1" x14ac:dyDescent="0.3">
      <c r="B34" s="35"/>
      <c r="C34" s="77"/>
      <c r="D34" s="36"/>
      <c r="E34" s="46"/>
      <c r="F34" s="113"/>
      <c r="G34" s="46"/>
      <c r="H34" s="38"/>
    </row>
    <row r="39" spans="2:8" x14ac:dyDescent="0.25">
      <c r="D39" s="49"/>
    </row>
  </sheetData>
  <sheetProtection algorithmName="SHA-512" hashValue="lnCwaFvZCCA54ELOMd6862nKI7UNcbMrnDawzsS3JJ4xvcs4mrNcvdGGvQiUJ+FK7TtubQjChYAK31L187ZB7A==" saltValue="v16sObbEVliLD8tTTnqXpA==" spinCount="100000" sheet="1"/>
  <sortState xmlns:xlrd2="http://schemas.microsoft.com/office/spreadsheetml/2017/richdata2" ref="F9:G20">
    <sortCondition ref="F9:F20"/>
  </sortState>
  <mergeCells count="20">
    <mergeCell ref="C10:D10"/>
    <mergeCell ref="C19:D19"/>
    <mergeCell ref="C15:D15"/>
    <mergeCell ref="C5:F5"/>
    <mergeCell ref="B2:E2"/>
    <mergeCell ref="C6:F6"/>
    <mergeCell ref="C4:D4"/>
    <mergeCell ref="B3:F3"/>
    <mergeCell ref="C7:D7"/>
    <mergeCell ref="C8:D8"/>
    <mergeCell ref="F33:F34"/>
    <mergeCell ref="C17:D17"/>
    <mergeCell ref="C12:D12"/>
    <mergeCell ref="C32:D32"/>
    <mergeCell ref="C33:D33"/>
    <mergeCell ref="C13:D13"/>
    <mergeCell ref="C14:D14"/>
    <mergeCell ref="C18:D18"/>
    <mergeCell ref="C20:D21"/>
    <mergeCell ref="C24:D24"/>
  </mergeCells>
  <phoneticPr fontId="9" type="noConversion"/>
  <conditionalFormatting sqref="E33">
    <cfRule type="cellIs" dxfId="9" priority="3" operator="greaterThan">
      <formula>50000</formula>
    </cfRule>
  </conditionalFormatting>
  <conditionalFormatting sqref="I21">
    <cfRule type="cellIs" dxfId="8" priority="1" operator="equal">
      <formula>"&lt;-- Please review your budget and ensure each line has been assigned to a category."</formula>
    </cfRule>
  </conditionalFormatting>
  <conditionalFormatting sqref="E33:F33">
    <cfRule type="expression" dxfId="7" priority="13" stopIfTrue="1">
      <formula>($E$9-$E$33)&gt;0</formula>
    </cfRule>
  </conditionalFormatting>
  <pageMargins left="0.7" right="0.7" top="0.75" bottom="0.75" header="0.3" footer="0.3"/>
  <pageSetup orientation="portrait" r:id="rId1"/>
  <headerFooter>
    <oddFooter>&amp;C&amp;1#&amp;"Calibri"&amp;12&amp;K000000OFFICIAL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9BA55-732C-46DB-B017-202A6A901330}">
  <sheetPr codeName="Sheet2"/>
  <dimension ref="B1:N110"/>
  <sheetViews>
    <sheetView workbookViewId="0">
      <selection activeCell="D15" sqref="D15"/>
    </sheetView>
  </sheetViews>
  <sheetFormatPr defaultColWidth="9.140625" defaultRowHeight="15" x14ac:dyDescent="0.25"/>
  <cols>
    <col min="1" max="1" width="5.28515625" style="4" customWidth="1"/>
    <col min="2" max="2" width="3" style="4" customWidth="1"/>
    <col min="3" max="3" width="45.42578125" style="4" customWidth="1"/>
    <col min="4" max="4" width="59.28515625" style="4" customWidth="1"/>
    <col min="5" max="5" width="18.85546875" style="7" customWidth="1"/>
    <col min="6" max="6" width="3" style="4" customWidth="1"/>
    <col min="7" max="7" width="19.7109375" style="65" customWidth="1"/>
    <col min="8" max="8" width="19.7109375" style="8" customWidth="1"/>
    <col min="9" max="9" width="7.28515625" style="5" customWidth="1"/>
    <col min="10" max="11" width="13" style="5" customWidth="1"/>
    <col min="12" max="12" width="9.140625" style="5"/>
    <col min="13" max="13" width="16.85546875" style="5" bestFit="1" customWidth="1"/>
    <col min="14" max="14" width="10.5703125" style="5" bestFit="1" customWidth="1"/>
    <col min="15" max="16384" width="9.140625" style="4"/>
  </cols>
  <sheetData>
    <row r="1" spans="2:14" ht="42.6" customHeight="1" x14ac:dyDescent="0.25">
      <c r="B1" s="143" t="s">
        <v>49</v>
      </c>
      <c r="C1" s="144"/>
      <c r="D1" s="91"/>
      <c r="E1" s="91"/>
      <c r="F1" s="91"/>
      <c r="H1" s="5"/>
      <c r="M1" s="4"/>
      <c r="N1" s="4"/>
    </row>
    <row r="2" spans="2:14" ht="27.6" customHeight="1" x14ac:dyDescent="0.25">
      <c r="B2" s="146" t="s">
        <v>50</v>
      </c>
      <c r="C2" s="146"/>
      <c r="D2" s="146"/>
      <c r="E2" s="146"/>
      <c r="F2" s="146"/>
      <c r="H2" s="5"/>
      <c r="M2" s="4"/>
      <c r="N2" s="4"/>
    </row>
    <row r="3" spans="2:14" ht="15" customHeight="1" thickBot="1" x14ac:dyDescent="0.3">
      <c r="G3" s="140" t="str">
        <f>IF(E4&gt;50000, "Warning - your budget is over $50,000. Please review your budget and ensure it is $50,000 or less.","")</f>
        <v/>
      </c>
      <c r="H3" s="140"/>
      <c r="I3" s="140"/>
    </row>
    <row r="4" spans="2:14" ht="19.5" customHeight="1" x14ac:dyDescent="0.25">
      <c r="B4" s="59"/>
      <c r="C4" s="60"/>
      <c r="D4" s="66" t="s">
        <v>21</v>
      </c>
      <c r="E4" s="67">
        <f>SUM(E6:E26)</f>
        <v>0</v>
      </c>
      <c r="F4" s="61"/>
      <c r="G4" s="140"/>
      <c r="H4" s="140"/>
      <c r="I4" s="140"/>
      <c r="L4" s="4"/>
      <c r="M4" s="4"/>
      <c r="N4" s="4"/>
    </row>
    <row r="5" spans="2:14" s="71" customFormat="1" ht="46.5" customHeight="1" x14ac:dyDescent="0.25">
      <c r="B5" s="68"/>
      <c r="C5" s="69" t="s">
        <v>9</v>
      </c>
      <c r="D5" s="69" t="s">
        <v>20</v>
      </c>
      <c r="E5" s="78" t="s">
        <v>23</v>
      </c>
      <c r="F5" s="70"/>
      <c r="G5" s="107"/>
      <c r="H5" s="108"/>
      <c r="I5" s="108"/>
    </row>
    <row r="6" spans="2:14" ht="30" customHeight="1" x14ac:dyDescent="0.25">
      <c r="B6" s="32"/>
      <c r="C6" s="89"/>
      <c r="D6" s="89"/>
      <c r="E6" s="39"/>
      <c r="F6" s="34"/>
      <c r="G6" s="141" t="str">
        <f>IF(AND(E6&gt;0,C6=0),"Please select a category for this item.",IF(AND(E6&gt;0,D6=0),"Please include a description for this item.",""))</f>
        <v/>
      </c>
      <c r="H6" s="142"/>
      <c r="I6" s="109"/>
      <c r="L6" s="4"/>
      <c r="M6" s="4"/>
      <c r="N6" s="4"/>
    </row>
    <row r="7" spans="2:14" ht="30" customHeight="1" x14ac:dyDescent="0.25">
      <c r="B7" s="32"/>
      <c r="C7" s="89"/>
      <c r="D7" s="89"/>
      <c r="E7" s="39"/>
      <c r="F7" s="34"/>
      <c r="G7" s="141" t="str">
        <f>IF(AND(E8&gt;0,C8=0),"Please select a category for this item.",IF(AND(E8&gt;0,D8=0),"Please include a description for this item.",""))</f>
        <v/>
      </c>
      <c r="H7" s="142"/>
      <c r="I7" s="109"/>
      <c r="L7" s="4"/>
      <c r="M7" s="4"/>
      <c r="N7" s="4"/>
    </row>
    <row r="8" spans="2:14" ht="30" customHeight="1" x14ac:dyDescent="0.25">
      <c r="B8" s="32"/>
      <c r="C8" s="89"/>
      <c r="D8" s="89"/>
      <c r="E8" s="39"/>
      <c r="F8" s="34"/>
      <c r="G8" s="141" t="str">
        <f>IF(AND(E9&gt;0,C9=0),"Please select a category for this item.",IF(AND(E9&gt;0,D9=0),"Please include a description for this item.",""))</f>
        <v/>
      </c>
      <c r="H8" s="142"/>
      <c r="I8" s="109"/>
      <c r="L8" s="4"/>
      <c r="M8" s="4"/>
      <c r="N8" s="4"/>
    </row>
    <row r="9" spans="2:14" ht="30" customHeight="1" x14ac:dyDescent="0.25">
      <c r="B9" s="32"/>
      <c r="C9" s="89"/>
      <c r="D9" s="89"/>
      <c r="E9" s="39"/>
      <c r="F9" s="34"/>
      <c r="G9" s="141" t="str">
        <f t="shared" ref="G9:G16" si="0">IF(AND(E9&gt;0,C9=0),"Please select a category for this item.",IF(AND(E9&gt;0,D9=0),"Please include a description for this item.",""))</f>
        <v/>
      </c>
      <c r="H9" s="142"/>
      <c r="I9" s="109"/>
      <c r="L9" s="4"/>
      <c r="M9" s="4"/>
      <c r="N9" s="4"/>
    </row>
    <row r="10" spans="2:14" ht="30" customHeight="1" x14ac:dyDescent="0.25">
      <c r="B10" s="32"/>
      <c r="C10" s="89"/>
      <c r="D10" s="89"/>
      <c r="E10" s="39"/>
      <c r="F10" s="34"/>
      <c r="G10" s="141" t="str">
        <f t="shared" si="0"/>
        <v/>
      </c>
      <c r="H10" s="142"/>
      <c r="I10" s="109"/>
      <c r="L10" s="4"/>
      <c r="M10" s="4"/>
      <c r="N10" s="4"/>
    </row>
    <row r="11" spans="2:14" ht="30" customHeight="1" x14ac:dyDescent="0.25">
      <c r="B11" s="32"/>
      <c r="C11" s="89"/>
      <c r="D11" s="89"/>
      <c r="E11" s="39"/>
      <c r="F11" s="34"/>
      <c r="G11" s="141" t="str">
        <f t="shared" si="0"/>
        <v/>
      </c>
      <c r="H11" s="142"/>
      <c r="I11" s="109"/>
      <c r="L11" s="4"/>
      <c r="M11" s="4"/>
      <c r="N11" s="4"/>
    </row>
    <row r="12" spans="2:14" ht="30" customHeight="1" x14ac:dyDescent="0.25">
      <c r="B12" s="32"/>
      <c r="C12" s="89"/>
      <c r="D12" s="89"/>
      <c r="E12" s="39"/>
      <c r="F12" s="34"/>
      <c r="G12" s="141" t="str">
        <f t="shared" si="0"/>
        <v/>
      </c>
      <c r="H12" s="142"/>
      <c r="I12" s="109"/>
      <c r="L12" s="4"/>
      <c r="M12" s="4"/>
      <c r="N12" s="4"/>
    </row>
    <row r="13" spans="2:14" ht="30" customHeight="1" x14ac:dyDescent="0.25">
      <c r="B13" s="32"/>
      <c r="C13" s="89"/>
      <c r="D13" s="89"/>
      <c r="E13" s="39"/>
      <c r="F13" s="34"/>
      <c r="G13" s="141" t="str">
        <f t="shared" si="0"/>
        <v/>
      </c>
      <c r="H13" s="142"/>
      <c r="I13" s="109"/>
      <c r="L13" s="4"/>
      <c r="M13" s="4"/>
      <c r="N13" s="4"/>
    </row>
    <row r="14" spans="2:14" ht="30" customHeight="1" x14ac:dyDescent="0.25">
      <c r="B14" s="32"/>
      <c r="C14" s="89"/>
      <c r="D14" s="89"/>
      <c r="E14" s="39"/>
      <c r="F14" s="34"/>
      <c r="G14" s="141" t="str">
        <f t="shared" si="0"/>
        <v/>
      </c>
      <c r="H14" s="142"/>
      <c r="I14" s="109"/>
      <c r="L14" s="4"/>
      <c r="M14" s="4"/>
      <c r="N14" s="4"/>
    </row>
    <row r="15" spans="2:14" ht="30" customHeight="1" x14ac:dyDescent="0.25">
      <c r="B15" s="32"/>
      <c r="C15" s="89"/>
      <c r="D15" s="89"/>
      <c r="E15" s="39"/>
      <c r="F15" s="34"/>
      <c r="G15" s="141" t="str">
        <f t="shared" si="0"/>
        <v/>
      </c>
      <c r="H15" s="142"/>
      <c r="I15" s="109"/>
      <c r="L15" s="4"/>
      <c r="M15" s="4"/>
      <c r="N15" s="4"/>
    </row>
    <row r="16" spans="2:14" ht="30" customHeight="1" x14ac:dyDescent="0.25">
      <c r="B16" s="32"/>
      <c r="C16" s="89"/>
      <c r="D16" s="89"/>
      <c r="E16" s="39"/>
      <c r="F16" s="34"/>
      <c r="G16" s="141" t="str">
        <f t="shared" si="0"/>
        <v/>
      </c>
      <c r="H16" s="142"/>
      <c r="I16" s="109"/>
      <c r="L16" s="4"/>
      <c r="M16" s="4"/>
      <c r="N16" s="4"/>
    </row>
    <row r="17" spans="2:14" ht="30" customHeight="1" x14ac:dyDescent="0.25">
      <c r="B17" s="32"/>
      <c r="C17" s="89"/>
      <c r="D17" s="89"/>
      <c r="E17" s="39"/>
      <c r="F17" s="34"/>
      <c r="G17" s="141" t="str">
        <f t="shared" ref="G17:G21" si="1">IF(AND(E17&gt;0,C17=0),"Please select a category for this item.",IF(AND(E17&gt;0,D17=0),"Please include a description for this item.",""))</f>
        <v/>
      </c>
      <c r="H17" s="142"/>
      <c r="I17" s="109"/>
      <c r="L17" s="4"/>
      <c r="M17" s="4"/>
      <c r="N17" s="4"/>
    </row>
    <row r="18" spans="2:14" ht="30" customHeight="1" x14ac:dyDescent="0.25">
      <c r="B18" s="32"/>
      <c r="C18" s="89"/>
      <c r="D18" s="89"/>
      <c r="E18" s="39"/>
      <c r="F18" s="34"/>
      <c r="G18" s="141" t="str">
        <f t="shared" si="1"/>
        <v/>
      </c>
      <c r="H18" s="142"/>
      <c r="I18" s="109"/>
      <c r="L18" s="4"/>
      <c r="M18" s="4"/>
      <c r="N18" s="4"/>
    </row>
    <row r="19" spans="2:14" ht="30" customHeight="1" x14ac:dyDescent="0.25">
      <c r="B19" s="32"/>
      <c r="C19" s="89"/>
      <c r="D19" s="89"/>
      <c r="E19" s="39"/>
      <c r="F19" s="34"/>
      <c r="G19" s="141" t="str">
        <f t="shared" si="1"/>
        <v/>
      </c>
      <c r="H19" s="142"/>
      <c r="I19" s="109"/>
      <c r="L19" s="4"/>
      <c r="M19" s="4"/>
      <c r="N19" s="4"/>
    </row>
    <row r="20" spans="2:14" ht="30" customHeight="1" x14ac:dyDescent="0.25">
      <c r="B20" s="32"/>
      <c r="C20" s="89"/>
      <c r="D20" s="89"/>
      <c r="E20" s="39"/>
      <c r="F20" s="34"/>
      <c r="G20" s="141" t="str">
        <f t="shared" si="1"/>
        <v/>
      </c>
      <c r="H20" s="142"/>
      <c r="I20" s="109"/>
      <c r="L20" s="4"/>
      <c r="M20" s="4"/>
      <c r="N20" s="4"/>
    </row>
    <row r="21" spans="2:14" ht="30" customHeight="1" x14ac:dyDescent="0.25">
      <c r="B21" s="32"/>
      <c r="C21" s="89"/>
      <c r="D21" s="89"/>
      <c r="E21" s="39"/>
      <c r="F21" s="34"/>
      <c r="G21" s="141" t="str">
        <f t="shared" si="1"/>
        <v/>
      </c>
      <c r="H21" s="142"/>
      <c r="I21" s="109"/>
      <c r="L21" s="4"/>
      <c r="M21" s="4"/>
      <c r="N21" s="4"/>
    </row>
    <row r="22" spans="2:14" ht="30" customHeight="1" x14ac:dyDescent="0.25">
      <c r="B22" s="32"/>
      <c r="C22" s="89"/>
      <c r="D22" s="89"/>
      <c r="E22" s="39"/>
      <c r="F22" s="34"/>
      <c r="G22" s="141" t="str">
        <f t="shared" ref="G22:G69" si="2">IF(AND(E22&gt;0,C22=0),"Please select a category for this item.",IF(AND(E22&gt;0,D22=0),"Please include a description for this item.",""))</f>
        <v/>
      </c>
      <c r="H22" s="142"/>
      <c r="I22" s="109"/>
      <c r="L22" s="4"/>
      <c r="M22" s="4"/>
      <c r="N22" s="4"/>
    </row>
    <row r="23" spans="2:14" ht="30" customHeight="1" x14ac:dyDescent="0.25">
      <c r="B23" s="32"/>
      <c r="C23" s="89"/>
      <c r="D23" s="89"/>
      <c r="E23" s="39"/>
      <c r="F23" s="34"/>
      <c r="G23" s="141" t="str">
        <f t="shared" si="2"/>
        <v/>
      </c>
      <c r="H23" s="142"/>
      <c r="I23" s="109"/>
      <c r="L23" s="4"/>
      <c r="M23" s="4"/>
      <c r="N23" s="4"/>
    </row>
    <row r="24" spans="2:14" ht="30" customHeight="1" x14ac:dyDescent="0.25">
      <c r="B24" s="32"/>
      <c r="C24" s="89"/>
      <c r="D24" s="89"/>
      <c r="E24" s="39"/>
      <c r="F24" s="34"/>
      <c r="G24" s="141" t="str">
        <f t="shared" si="2"/>
        <v/>
      </c>
      <c r="H24" s="142"/>
      <c r="I24" s="109"/>
      <c r="L24" s="4"/>
      <c r="M24" s="4"/>
      <c r="N24" s="4"/>
    </row>
    <row r="25" spans="2:14" ht="30" customHeight="1" x14ac:dyDescent="0.25">
      <c r="B25" s="32"/>
      <c r="C25" s="89"/>
      <c r="D25" s="89"/>
      <c r="E25" s="39"/>
      <c r="F25" s="34"/>
      <c r="G25" s="141" t="str">
        <f t="shared" si="2"/>
        <v/>
      </c>
      <c r="H25" s="142"/>
      <c r="I25" s="109"/>
      <c r="L25" s="4"/>
      <c r="M25" s="4"/>
      <c r="N25" s="4"/>
    </row>
    <row r="26" spans="2:14" ht="30" customHeight="1" x14ac:dyDescent="0.25">
      <c r="B26" s="32"/>
      <c r="C26" s="89"/>
      <c r="D26" s="89"/>
      <c r="E26" s="39"/>
      <c r="F26" s="34"/>
      <c r="G26" s="141" t="str">
        <f t="shared" si="2"/>
        <v/>
      </c>
      <c r="H26" s="142"/>
      <c r="I26" s="109"/>
      <c r="L26" s="4"/>
      <c r="M26" s="4"/>
      <c r="N26" s="4"/>
    </row>
    <row r="27" spans="2:14" ht="15.75" thickBot="1" x14ac:dyDescent="0.3">
      <c r="B27" s="35"/>
      <c r="C27" s="36"/>
      <c r="D27" s="36"/>
      <c r="E27" s="37"/>
      <c r="F27" s="38"/>
      <c r="G27" s="145" t="str">
        <f t="shared" si="2"/>
        <v/>
      </c>
      <c r="H27" s="139"/>
      <c r="I27" s="1"/>
      <c r="L27" s="4"/>
      <c r="M27" s="4"/>
      <c r="N27" s="4"/>
    </row>
    <row r="28" spans="2:14" x14ac:dyDescent="0.25">
      <c r="F28" s="63"/>
      <c r="G28" s="139" t="str">
        <f t="shared" si="2"/>
        <v/>
      </c>
      <c r="H28" s="139"/>
      <c r="I28" s="1"/>
    </row>
    <row r="29" spans="2:14" x14ac:dyDescent="0.25">
      <c r="F29" s="64"/>
      <c r="G29" s="139" t="str">
        <f t="shared" si="2"/>
        <v/>
      </c>
      <c r="H29" s="139"/>
      <c r="I29" s="1"/>
    </row>
    <row r="30" spans="2:14" x14ac:dyDescent="0.25">
      <c r="F30" s="64"/>
      <c r="G30" s="139" t="str">
        <f t="shared" si="2"/>
        <v/>
      </c>
      <c r="H30" s="139"/>
      <c r="I30" s="1"/>
    </row>
    <row r="31" spans="2:14" x14ac:dyDescent="0.25">
      <c r="F31" s="64"/>
      <c r="G31" s="139" t="str">
        <f t="shared" si="2"/>
        <v/>
      </c>
      <c r="H31" s="139"/>
      <c r="I31" s="1"/>
    </row>
    <row r="32" spans="2:14" x14ac:dyDescent="0.25">
      <c r="F32" s="64"/>
      <c r="G32" s="139" t="str">
        <f t="shared" si="2"/>
        <v/>
      </c>
      <c r="H32" s="139"/>
      <c r="I32" s="1"/>
    </row>
    <row r="33" spans="6:9" x14ac:dyDescent="0.25">
      <c r="F33" s="64"/>
      <c r="G33" s="139" t="str">
        <f t="shared" si="2"/>
        <v/>
      </c>
      <c r="H33" s="139"/>
      <c r="I33" s="1"/>
    </row>
    <row r="34" spans="6:9" x14ac:dyDescent="0.25">
      <c r="F34" s="64"/>
      <c r="G34" s="139" t="str">
        <f t="shared" si="2"/>
        <v/>
      </c>
      <c r="H34" s="139"/>
      <c r="I34" s="1"/>
    </row>
    <row r="35" spans="6:9" x14ac:dyDescent="0.25">
      <c r="F35" s="64"/>
      <c r="G35" s="139" t="str">
        <f t="shared" si="2"/>
        <v/>
      </c>
      <c r="H35" s="139"/>
      <c r="I35" s="1"/>
    </row>
    <row r="36" spans="6:9" x14ac:dyDescent="0.25">
      <c r="F36" s="64"/>
      <c r="G36" s="139" t="str">
        <f t="shared" si="2"/>
        <v/>
      </c>
      <c r="H36" s="139"/>
      <c r="I36" s="1"/>
    </row>
    <row r="37" spans="6:9" x14ac:dyDescent="0.25">
      <c r="F37" s="64"/>
      <c r="G37" s="139" t="str">
        <f t="shared" si="2"/>
        <v/>
      </c>
      <c r="H37" s="139"/>
      <c r="I37" s="1"/>
    </row>
    <row r="38" spans="6:9" x14ac:dyDescent="0.25">
      <c r="F38" s="64"/>
      <c r="G38" s="139" t="str">
        <f t="shared" si="2"/>
        <v/>
      </c>
      <c r="H38" s="139"/>
      <c r="I38" s="1"/>
    </row>
    <row r="39" spans="6:9" x14ac:dyDescent="0.25">
      <c r="F39" s="64"/>
      <c r="G39" s="139" t="str">
        <f t="shared" si="2"/>
        <v/>
      </c>
      <c r="H39" s="139"/>
      <c r="I39" s="1"/>
    </row>
    <row r="40" spans="6:9" x14ac:dyDescent="0.25">
      <c r="F40" s="64"/>
      <c r="G40" s="139" t="str">
        <f t="shared" si="2"/>
        <v/>
      </c>
      <c r="H40" s="139"/>
      <c r="I40" s="1"/>
    </row>
    <row r="41" spans="6:9" x14ac:dyDescent="0.25">
      <c r="F41" s="64"/>
      <c r="G41" s="139" t="str">
        <f t="shared" si="2"/>
        <v/>
      </c>
      <c r="H41" s="139"/>
      <c r="I41" s="1"/>
    </row>
    <row r="42" spans="6:9" x14ac:dyDescent="0.25">
      <c r="F42" s="64"/>
      <c r="G42" s="139" t="str">
        <f t="shared" si="2"/>
        <v/>
      </c>
      <c r="H42" s="139"/>
      <c r="I42" s="1"/>
    </row>
    <row r="43" spans="6:9" x14ac:dyDescent="0.25">
      <c r="F43" s="64"/>
      <c r="G43" s="139" t="str">
        <f t="shared" si="2"/>
        <v/>
      </c>
      <c r="H43" s="139"/>
      <c r="I43" s="1"/>
    </row>
    <row r="44" spans="6:9" x14ac:dyDescent="0.25">
      <c r="F44" s="64"/>
      <c r="G44" s="139" t="str">
        <f t="shared" si="2"/>
        <v/>
      </c>
      <c r="H44" s="139"/>
      <c r="I44" s="1"/>
    </row>
    <row r="45" spans="6:9" x14ac:dyDescent="0.25">
      <c r="F45" s="64"/>
      <c r="G45" s="139" t="str">
        <f t="shared" si="2"/>
        <v/>
      </c>
      <c r="H45" s="139"/>
      <c r="I45" s="1"/>
    </row>
    <row r="46" spans="6:9" x14ac:dyDescent="0.25">
      <c r="F46" s="64"/>
      <c r="G46" s="139" t="str">
        <f t="shared" si="2"/>
        <v/>
      </c>
      <c r="H46" s="139"/>
      <c r="I46" s="1"/>
    </row>
    <row r="47" spans="6:9" x14ac:dyDescent="0.25">
      <c r="F47" s="64"/>
      <c r="G47" s="139" t="str">
        <f t="shared" si="2"/>
        <v/>
      </c>
      <c r="H47" s="139"/>
      <c r="I47" s="1"/>
    </row>
    <row r="48" spans="6:9" x14ac:dyDescent="0.25">
      <c r="F48" s="64"/>
      <c r="G48" s="139" t="str">
        <f t="shared" si="2"/>
        <v/>
      </c>
      <c r="H48" s="139"/>
      <c r="I48" s="1"/>
    </row>
    <row r="49" spans="6:9" x14ac:dyDescent="0.25">
      <c r="F49" s="64"/>
      <c r="G49" s="139" t="str">
        <f t="shared" si="2"/>
        <v/>
      </c>
      <c r="H49" s="139"/>
      <c r="I49" s="1"/>
    </row>
    <row r="50" spans="6:9" x14ac:dyDescent="0.25">
      <c r="F50" s="64"/>
      <c r="G50" s="139" t="str">
        <f t="shared" si="2"/>
        <v/>
      </c>
      <c r="H50" s="139"/>
      <c r="I50" s="1"/>
    </row>
    <row r="51" spans="6:9" x14ac:dyDescent="0.25">
      <c r="F51" s="64"/>
      <c r="G51" s="139" t="str">
        <f t="shared" si="2"/>
        <v/>
      </c>
      <c r="H51" s="139"/>
      <c r="I51" s="1"/>
    </row>
    <row r="52" spans="6:9" x14ac:dyDescent="0.25">
      <c r="F52" s="64"/>
      <c r="G52" s="139" t="str">
        <f t="shared" si="2"/>
        <v/>
      </c>
      <c r="H52" s="139"/>
      <c r="I52" s="1"/>
    </row>
    <row r="53" spans="6:9" x14ac:dyDescent="0.25">
      <c r="F53" s="64"/>
      <c r="G53" s="139" t="str">
        <f t="shared" si="2"/>
        <v/>
      </c>
      <c r="H53" s="139"/>
      <c r="I53" s="1"/>
    </row>
    <row r="54" spans="6:9" x14ac:dyDescent="0.25">
      <c r="F54" s="64"/>
      <c r="G54" s="139" t="str">
        <f t="shared" si="2"/>
        <v/>
      </c>
      <c r="H54" s="139"/>
      <c r="I54" s="1"/>
    </row>
    <row r="55" spans="6:9" x14ac:dyDescent="0.25">
      <c r="F55" s="64"/>
      <c r="G55" s="139" t="str">
        <f t="shared" si="2"/>
        <v/>
      </c>
      <c r="H55" s="139"/>
      <c r="I55" s="1"/>
    </row>
    <row r="56" spans="6:9" x14ac:dyDescent="0.25">
      <c r="F56" s="64"/>
      <c r="G56" s="139" t="str">
        <f t="shared" si="2"/>
        <v/>
      </c>
      <c r="H56" s="139"/>
      <c r="I56" s="1"/>
    </row>
    <row r="57" spans="6:9" x14ac:dyDescent="0.25">
      <c r="F57" s="64"/>
      <c r="G57" s="139" t="str">
        <f t="shared" si="2"/>
        <v/>
      </c>
      <c r="H57" s="139"/>
      <c r="I57" s="1"/>
    </row>
    <row r="58" spans="6:9" x14ac:dyDescent="0.25">
      <c r="F58" s="64"/>
      <c r="G58" s="139" t="str">
        <f t="shared" si="2"/>
        <v/>
      </c>
      <c r="H58" s="139"/>
      <c r="I58" s="1"/>
    </row>
    <row r="59" spans="6:9" x14ac:dyDescent="0.25">
      <c r="F59" s="64"/>
      <c r="G59" s="139" t="str">
        <f t="shared" si="2"/>
        <v/>
      </c>
      <c r="H59" s="139"/>
      <c r="I59" s="1"/>
    </row>
    <row r="60" spans="6:9" x14ac:dyDescent="0.25">
      <c r="F60" s="64"/>
      <c r="G60" s="139" t="str">
        <f t="shared" si="2"/>
        <v/>
      </c>
      <c r="H60" s="139"/>
      <c r="I60" s="1"/>
    </row>
    <row r="61" spans="6:9" x14ac:dyDescent="0.25">
      <c r="F61" s="64"/>
      <c r="G61" s="139" t="str">
        <f t="shared" si="2"/>
        <v/>
      </c>
      <c r="H61" s="139"/>
      <c r="I61" s="1"/>
    </row>
    <row r="62" spans="6:9" x14ac:dyDescent="0.25">
      <c r="F62" s="64"/>
      <c r="G62" s="139" t="str">
        <f t="shared" si="2"/>
        <v/>
      </c>
      <c r="H62" s="139"/>
      <c r="I62" s="1"/>
    </row>
    <row r="63" spans="6:9" x14ac:dyDescent="0.25">
      <c r="F63" s="64"/>
      <c r="G63" s="139" t="str">
        <f t="shared" si="2"/>
        <v/>
      </c>
      <c r="H63" s="139"/>
      <c r="I63" s="1"/>
    </row>
    <row r="64" spans="6:9" x14ac:dyDescent="0.25">
      <c r="F64" s="64"/>
      <c r="G64" s="139" t="str">
        <f t="shared" si="2"/>
        <v/>
      </c>
      <c r="H64" s="139"/>
      <c r="I64" s="1"/>
    </row>
    <row r="65" spans="6:9" x14ac:dyDescent="0.25">
      <c r="F65" s="64"/>
      <c r="G65" s="139" t="str">
        <f t="shared" si="2"/>
        <v/>
      </c>
      <c r="H65" s="139"/>
      <c r="I65" s="1"/>
    </row>
    <row r="66" spans="6:9" x14ac:dyDescent="0.25">
      <c r="F66" s="64"/>
      <c r="G66" s="139" t="str">
        <f t="shared" si="2"/>
        <v/>
      </c>
      <c r="H66" s="139"/>
      <c r="I66" s="139"/>
    </row>
    <row r="67" spans="6:9" x14ac:dyDescent="0.25">
      <c r="F67" s="64"/>
      <c r="G67" s="139" t="str">
        <f t="shared" si="2"/>
        <v/>
      </c>
      <c r="H67" s="139"/>
      <c r="I67" s="139"/>
    </row>
    <row r="68" spans="6:9" x14ac:dyDescent="0.25">
      <c r="F68" s="64"/>
      <c r="G68" s="139" t="str">
        <f t="shared" si="2"/>
        <v/>
      </c>
      <c r="H68" s="139"/>
      <c r="I68" s="139"/>
    </row>
    <row r="69" spans="6:9" x14ac:dyDescent="0.25">
      <c r="F69" s="64"/>
      <c r="G69" s="139" t="str">
        <f t="shared" si="2"/>
        <v/>
      </c>
      <c r="H69" s="139"/>
      <c r="I69" s="139"/>
    </row>
    <row r="70" spans="6:9" x14ac:dyDescent="0.25">
      <c r="F70" s="64"/>
    </row>
    <row r="71" spans="6:9" x14ac:dyDescent="0.25">
      <c r="F71" s="64"/>
    </row>
    <row r="72" spans="6:9" x14ac:dyDescent="0.25">
      <c r="F72" s="64"/>
    </row>
    <row r="73" spans="6:9" x14ac:dyDescent="0.25">
      <c r="F73" s="64"/>
    </row>
    <row r="74" spans="6:9" x14ac:dyDescent="0.25">
      <c r="F74" s="64"/>
    </row>
    <row r="75" spans="6:9" x14ac:dyDescent="0.25">
      <c r="F75" s="64"/>
    </row>
    <row r="76" spans="6:9" x14ac:dyDescent="0.25">
      <c r="F76" s="64"/>
    </row>
    <row r="77" spans="6:9" x14ac:dyDescent="0.25">
      <c r="F77" s="64"/>
    </row>
    <row r="78" spans="6:9" x14ac:dyDescent="0.25">
      <c r="F78" s="64"/>
    </row>
    <row r="79" spans="6:9" x14ac:dyDescent="0.25">
      <c r="F79" s="64"/>
    </row>
    <row r="80" spans="6:9" x14ac:dyDescent="0.25">
      <c r="F80" s="64"/>
    </row>
    <row r="81" spans="6:6" x14ac:dyDescent="0.25">
      <c r="F81" s="64"/>
    </row>
    <row r="82" spans="6:6" x14ac:dyDescent="0.25">
      <c r="F82" s="64"/>
    </row>
    <row r="83" spans="6:6" x14ac:dyDescent="0.25">
      <c r="F83" s="64"/>
    </row>
    <row r="84" spans="6:6" x14ac:dyDescent="0.25">
      <c r="F84" s="64"/>
    </row>
    <row r="85" spans="6:6" x14ac:dyDescent="0.25">
      <c r="F85" s="64"/>
    </row>
    <row r="86" spans="6:6" x14ac:dyDescent="0.25">
      <c r="F86" s="64"/>
    </row>
    <row r="87" spans="6:6" x14ac:dyDescent="0.25">
      <c r="F87" s="64"/>
    </row>
    <row r="88" spans="6:6" x14ac:dyDescent="0.25">
      <c r="F88" s="64"/>
    </row>
    <row r="89" spans="6:6" x14ac:dyDescent="0.25">
      <c r="F89" s="64"/>
    </row>
    <row r="90" spans="6:6" x14ac:dyDescent="0.25">
      <c r="F90" s="64"/>
    </row>
    <row r="91" spans="6:6" x14ac:dyDescent="0.25">
      <c r="F91" s="64"/>
    </row>
    <row r="92" spans="6:6" x14ac:dyDescent="0.25">
      <c r="F92" s="64"/>
    </row>
    <row r="93" spans="6:6" x14ac:dyDescent="0.25">
      <c r="F93" s="64"/>
    </row>
    <row r="94" spans="6:6" x14ac:dyDescent="0.25">
      <c r="F94" s="64"/>
    </row>
    <row r="95" spans="6:6" x14ac:dyDescent="0.25">
      <c r="F95" s="64"/>
    </row>
    <row r="96" spans="6:6" x14ac:dyDescent="0.25">
      <c r="F96" s="64"/>
    </row>
    <row r="97" spans="6:6" x14ac:dyDescent="0.25">
      <c r="F97" s="64"/>
    </row>
    <row r="98" spans="6:6" x14ac:dyDescent="0.25">
      <c r="F98" s="64"/>
    </row>
    <row r="99" spans="6:6" x14ac:dyDescent="0.25">
      <c r="F99" s="64"/>
    </row>
    <row r="100" spans="6:6" x14ac:dyDescent="0.25">
      <c r="F100" s="64"/>
    </row>
    <row r="101" spans="6:6" x14ac:dyDescent="0.25">
      <c r="F101" s="64"/>
    </row>
    <row r="102" spans="6:6" x14ac:dyDescent="0.25">
      <c r="F102" s="64"/>
    </row>
    <row r="103" spans="6:6" x14ac:dyDescent="0.25">
      <c r="F103" s="64"/>
    </row>
    <row r="104" spans="6:6" x14ac:dyDescent="0.25">
      <c r="F104" s="64"/>
    </row>
    <row r="105" spans="6:6" x14ac:dyDescent="0.25">
      <c r="F105" s="64"/>
    </row>
    <row r="106" spans="6:6" x14ac:dyDescent="0.25">
      <c r="F106" s="64"/>
    </row>
    <row r="107" spans="6:6" x14ac:dyDescent="0.25">
      <c r="F107" s="64"/>
    </row>
    <row r="108" spans="6:6" x14ac:dyDescent="0.25">
      <c r="F108" s="64"/>
    </row>
    <row r="109" spans="6:6" x14ac:dyDescent="0.25">
      <c r="F109" s="64"/>
    </row>
    <row r="110" spans="6:6" x14ac:dyDescent="0.25">
      <c r="F110" s="64"/>
    </row>
  </sheetData>
  <sheetProtection algorithmName="SHA-512" hashValue="8xBRC7NwX9/uTN7+7BM/4AJuLIT2rKTkMl06/vKMMucNI7XkSS7//S1gopkw6b4SMJOuoYX/4un1Bm57mKhHtA==" saltValue="zbzRGSg0XjnM89FRaEsE0w==" spinCount="100000" sheet="1" insertRows="0" selectLockedCells="1"/>
  <mergeCells count="67">
    <mergeCell ref="B1:C1"/>
    <mergeCell ref="G27:H27"/>
    <mergeCell ref="G25:H25"/>
    <mergeCell ref="G26:H26"/>
    <mergeCell ref="B2:F2"/>
    <mergeCell ref="G28:H28"/>
    <mergeCell ref="G8:H8"/>
    <mergeCell ref="G17:H17"/>
    <mergeCell ref="G18:H18"/>
    <mergeCell ref="G19:H19"/>
    <mergeCell ref="G20:H20"/>
    <mergeCell ref="G21:H21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63:H63"/>
    <mergeCell ref="G64:H64"/>
    <mergeCell ref="G65:H65"/>
    <mergeCell ref="G68:I68"/>
    <mergeCell ref="G59:H59"/>
    <mergeCell ref="G60:H60"/>
    <mergeCell ref="G61:H61"/>
    <mergeCell ref="G62:H62"/>
    <mergeCell ref="G66:I66"/>
    <mergeCell ref="G69:I69"/>
    <mergeCell ref="G3:I4"/>
    <mergeCell ref="G6:H6"/>
    <mergeCell ref="G7:H7"/>
    <mergeCell ref="G9:H9"/>
    <mergeCell ref="G10:H10"/>
    <mergeCell ref="G11:H11"/>
    <mergeCell ref="G12:H12"/>
    <mergeCell ref="G13:H13"/>
    <mergeCell ref="G14:H14"/>
    <mergeCell ref="G15:H15"/>
    <mergeCell ref="G16:H16"/>
    <mergeCell ref="G22:H22"/>
    <mergeCell ref="G23:H23"/>
    <mergeCell ref="G24:H24"/>
    <mergeCell ref="G67:I67"/>
  </mergeCells>
  <conditionalFormatting sqref="C6:D14 C24:D26">
    <cfRule type="expression" priority="10" stopIfTrue="1">
      <formula>$E6=0</formula>
    </cfRule>
    <cfRule type="cellIs" dxfId="6" priority="11" operator="equal">
      <formula>0</formula>
    </cfRule>
  </conditionalFormatting>
  <conditionalFormatting sqref="C15:D23">
    <cfRule type="expression" priority="8" stopIfTrue="1">
      <formula>$E15=0</formula>
    </cfRule>
    <cfRule type="cellIs" dxfId="5" priority="9" operator="equal">
      <formula>0</formula>
    </cfRule>
  </conditionalFormatting>
  <conditionalFormatting sqref="G3">
    <cfRule type="expression" dxfId="4" priority="3" stopIfTrue="1">
      <formula>$E$4&gt;50000</formula>
    </cfRule>
  </conditionalFormatting>
  <conditionalFormatting sqref="E4">
    <cfRule type="cellIs" dxfId="3" priority="6" operator="greaterThan">
      <formula>50000</formula>
    </cfRule>
  </conditionalFormatting>
  <conditionalFormatting sqref="G1:G3 G5:G1048576">
    <cfRule type="cellIs" dxfId="2" priority="4" stopIfTrue="1" operator="equal">
      <formula>"Please select a category for this item."</formula>
    </cfRule>
    <cfRule type="cellIs" dxfId="1" priority="7" operator="equal">
      <formula>"Please include a description for this item."</formula>
    </cfRule>
  </conditionalFormatting>
  <pageMargins left="0.7" right="0.7" top="0.75" bottom="0.75" header="0.3" footer="0.3"/>
  <pageSetup orientation="portrait" r:id="rId1"/>
  <headerFooter>
    <oddFooter>&amp;C&amp;1#&amp;"Calibri"&amp;12&amp;K000000OFFICIAL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7C6028D-C249-481B-880B-B2A6FB4DBDF9}">
          <x14:formula1>
            <xm:f>'Tab 1-Budget Summary'!$F$10:$F$20</xm:f>
          </x14:formula1>
          <xm:sqref>C4</xm:sqref>
        </x14:dataValidation>
        <x14:dataValidation type="list" allowBlank="1" showInputMessage="1" showErrorMessage="1" xr:uid="{12A8CD88-2BAD-46C8-AA93-D0871E2EE68F}">
          <x14:formula1>
            <xm:f>'Tab 1-Budget Summary'!$F$9:$F$20</xm:f>
          </x14:formula1>
          <xm:sqref>C6:C26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4E1C1-3E87-4620-9DC6-542639F7C367}">
  <sheetPr codeName="Sheet3"/>
  <dimension ref="A1:V46"/>
  <sheetViews>
    <sheetView workbookViewId="0">
      <selection activeCell="K12" sqref="K12"/>
    </sheetView>
  </sheetViews>
  <sheetFormatPr defaultColWidth="9.140625" defaultRowHeight="15" x14ac:dyDescent="0.25"/>
  <cols>
    <col min="1" max="1" width="2.85546875" style="4" customWidth="1"/>
    <col min="2" max="2" width="3.5703125" style="4" customWidth="1"/>
    <col min="3" max="3" width="10.28515625" style="4" customWidth="1"/>
    <col min="4" max="4" width="33.7109375" style="4" customWidth="1"/>
    <col min="5" max="5" width="11.140625" style="7" customWidth="1"/>
    <col min="6" max="6" width="3.5703125" style="4" customWidth="1"/>
    <col min="7" max="7" width="3.28515625" style="4" customWidth="1"/>
    <col min="8" max="8" width="3.5703125" style="4" customWidth="1"/>
    <col min="9" max="9" width="13.28515625" style="4" customWidth="1"/>
    <col min="10" max="10" width="25.28515625" style="4" customWidth="1"/>
    <col min="11" max="11" width="26.140625" style="5" customWidth="1"/>
    <col min="12" max="12" width="11.140625" style="8" customWidth="1"/>
    <col min="13" max="13" width="3.5703125" style="5" customWidth="1"/>
    <col min="14" max="14" width="3.28515625" style="4" customWidth="1"/>
    <col min="15" max="15" width="3.5703125" style="5" customWidth="1"/>
    <col min="16" max="16" width="33.7109375" style="5" customWidth="1"/>
    <col min="17" max="19" width="12.7109375" style="24" customWidth="1"/>
    <col min="20" max="20" width="11.140625" style="4" customWidth="1"/>
    <col min="21" max="21" width="3.5703125" style="5" customWidth="1"/>
    <col min="22" max="22" width="24.5703125" style="6" customWidth="1"/>
    <col min="23" max="16384" width="9.140625" style="4"/>
  </cols>
  <sheetData>
    <row r="1" spans="1:22" ht="42.95" customHeight="1" x14ac:dyDescent="0.35">
      <c r="B1" s="149" t="s">
        <v>53</v>
      </c>
      <c r="C1" s="150"/>
      <c r="D1" s="150"/>
      <c r="E1" s="150"/>
      <c r="F1" s="150"/>
      <c r="G1" s="95"/>
      <c r="H1" s="95"/>
      <c r="I1" s="95"/>
      <c r="J1" s="96"/>
      <c r="K1" s="96"/>
      <c r="L1" s="95"/>
      <c r="M1" s="95"/>
      <c r="N1" s="92"/>
      <c r="O1" s="95"/>
      <c r="P1" s="95"/>
      <c r="Q1" s="97"/>
      <c r="R1" s="97"/>
      <c r="S1" s="97"/>
      <c r="T1" s="95"/>
      <c r="U1" s="98"/>
      <c r="V1" s="5"/>
    </row>
    <row r="2" spans="1:22" ht="35.1" customHeight="1" x14ac:dyDescent="0.25">
      <c r="B2" s="151" t="s">
        <v>10</v>
      </c>
      <c r="C2" s="151"/>
      <c r="D2" s="151"/>
      <c r="E2" s="151"/>
      <c r="F2" s="151"/>
      <c r="G2" s="95"/>
      <c r="H2" s="95"/>
      <c r="I2" s="95"/>
      <c r="J2" s="152" t="str">
        <f>IF('Tab 1-Budget Summary'!E9&gt;'Tab 1-Budget Summary'!E33, "Warning - your in kind is not yet matched 1:1. Please add more in-kind or reduce your budget.","")</f>
        <v/>
      </c>
      <c r="K2" s="152"/>
      <c r="L2" s="95"/>
      <c r="M2" s="95"/>
      <c r="N2" s="95"/>
      <c r="O2" s="95"/>
      <c r="P2" s="95"/>
      <c r="Q2" s="97"/>
      <c r="R2" s="97"/>
      <c r="S2" s="97"/>
      <c r="T2" s="95"/>
      <c r="U2" s="98"/>
      <c r="V2" s="5"/>
    </row>
    <row r="3" spans="1:22" ht="15.75" thickBot="1" x14ac:dyDescent="0.3">
      <c r="J3" s="5"/>
    </row>
    <row r="4" spans="1:22" s="10" customFormat="1" ht="19.5" customHeight="1" x14ac:dyDescent="0.25">
      <c r="B4" s="11"/>
      <c r="C4" s="153" t="s">
        <v>25</v>
      </c>
      <c r="D4" s="154"/>
      <c r="E4" s="58">
        <f>SUM(E6:E30)</f>
        <v>0</v>
      </c>
      <c r="F4" s="9"/>
      <c r="H4" s="11"/>
      <c r="I4" s="153" t="s">
        <v>11</v>
      </c>
      <c r="J4" s="155"/>
      <c r="K4" s="155"/>
      <c r="L4" s="58">
        <f>SUM(L6:L30)</f>
        <v>0</v>
      </c>
      <c r="M4" s="99"/>
      <c r="O4" s="100"/>
      <c r="P4" s="148" t="s">
        <v>12</v>
      </c>
      <c r="Q4" s="148"/>
      <c r="R4" s="148"/>
      <c r="S4" s="148"/>
      <c r="T4" s="40">
        <f>SUM(T6:T30)</f>
        <v>0</v>
      </c>
      <c r="U4" s="101"/>
      <c r="V4" s="6"/>
    </row>
    <row r="5" spans="1:22" s="17" customFormat="1" ht="46.5" customHeight="1" x14ac:dyDescent="0.25">
      <c r="A5" s="106" t="s">
        <v>37</v>
      </c>
      <c r="B5" s="11"/>
      <c r="C5" s="12" t="s">
        <v>36</v>
      </c>
      <c r="D5" s="12" t="s">
        <v>26</v>
      </c>
      <c r="E5" s="13" t="s">
        <v>24</v>
      </c>
      <c r="F5" s="14"/>
      <c r="H5" s="11"/>
      <c r="I5" s="12" t="s">
        <v>36</v>
      </c>
      <c r="J5" s="12" t="s">
        <v>13</v>
      </c>
      <c r="K5" s="12" t="s">
        <v>14</v>
      </c>
      <c r="L5" s="13" t="s">
        <v>3</v>
      </c>
      <c r="M5" s="14"/>
      <c r="O5" s="11"/>
      <c r="P5" s="12" t="s">
        <v>15</v>
      </c>
      <c r="Q5" s="12" t="s">
        <v>16</v>
      </c>
      <c r="R5" s="12" t="s">
        <v>17</v>
      </c>
      <c r="S5" s="12" t="s">
        <v>18</v>
      </c>
      <c r="T5" s="13" t="s">
        <v>19</v>
      </c>
      <c r="U5" s="15"/>
      <c r="V5" s="16"/>
    </row>
    <row r="6" spans="1:22" ht="28.5" customHeight="1" x14ac:dyDescent="0.25">
      <c r="A6" s="105" t="s">
        <v>38</v>
      </c>
      <c r="B6" s="18"/>
      <c r="C6" s="52"/>
      <c r="D6" s="52"/>
      <c r="E6" s="53"/>
      <c r="F6" s="54"/>
      <c r="G6" s="55"/>
      <c r="H6" s="56"/>
      <c r="I6" s="52"/>
      <c r="J6" s="52"/>
      <c r="K6" s="52"/>
      <c r="L6" s="53"/>
      <c r="M6" s="54"/>
      <c r="N6" s="55"/>
      <c r="O6" s="56"/>
      <c r="P6" s="52"/>
      <c r="Q6" s="25"/>
      <c r="R6" s="25"/>
      <c r="S6" s="25"/>
      <c r="T6" s="57">
        <f>Q6*R6*S6*40</f>
        <v>0</v>
      </c>
      <c r="U6" s="20"/>
    </row>
    <row r="7" spans="1:22" ht="30" customHeight="1" x14ac:dyDescent="0.25">
      <c r="A7" s="105" t="s">
        <v>7</v>
      </c>
      <c r="B7" s="18"/>
      <c r="C7" s="52"/>
      <c r="D7" s="52"/>
      <c r="E7" s="53"/>
      <c r="F7" s="54"/>
      <c r="G7" s="55"/>
      <c r="H7" s="56"/>
      <c r="I7" s="52"/>
      <c r="J7" s="52"/>
      <c r="K7" s="52"/>
      <c r="L7" s="53"/>
      <c r="M7" s="54"/>
      <c r="N7" s="55"/>
      <c r="O7" s="56"/>
      <c r="P7" s="52"/>
      <c r="Q7" s="25"/>
      <c r="R7" s="25"/>
      <c r="S7" s="25"/>
      <c r="T7" s="57">
        <f>Q7*R7*S7*40</f>
        <v>0</v>
      </c>
      <c r="U7" s="20"/>
    </row>
    <row r="8" spans="1:22" ht="30" customHeight="1" x14ac:dyDescent="0.25">
      <c r="A8" s="90"/>
      <c r="B8" s="18"/>
      <c r="C8" s="52"/>
      <c r="D8" s="52"/>
      <c r="E8" s="53"/>
      <c r="F8" s="54"/>
      <c r="G8" s="55"/>
      <c r="H8" s="56"/>
      <c r="I8" s="52"/>
      <c r="J8" s="52"/>
      <c r="K8" s="52"/>
      <c r="L8" s="53"/>
      <c r="M8" s="54"/>
      <c r="N8" s="55"/>
      <c r="O8" s="56"/>
      <c r="P8" s="52"/>
      <c r="Q8" s="25"/>
      <c r="R8" s="25"/>
      <c r="S8" s="25"/>
      <c r="T8" s="57">
        <f t="shared" ref="T8:T30" si="0">Q8*R8*S8*40</f>
        <v>0</v>
      </c>
      <c r="U8" s="20"/>
    </row>
    <row r="9" spans="1:22" ht="30" customHeight="1" x14ac:dyDescent="0.25">
      <c r="B9" s="18"/>
      <c r="C9" s="52"/>
      <c r="D9" s="52"/>
      <c r="E9" s="53"/>
      <c r="F9" s="54"/>
      <c r="G9" s="55"/>
      <c r="H9" s="56"/>
      <c r="I9" s="52"/>
      <c r="J9" s="52"/>
      <c r="K9" s="52"/>
      <c r="L9" s="53"/>
      <c r="M9" s="54"/>
      <c r="N9" s="55"/>
      <c r="O9" s="56"/>
      <c r="P9" s="52"/>
      <c r="Q9" s="25"/>
      <c r="R9" s="25"/>
      <c r="S9" s="25"/>
      <c r="T9" s="57">
        <f t="shared" si="0"/>
        <v>0</v>
      </c>
      <c r="U9" s="20"/>
    </row>
    <row r="10" spans="1:22" ht="30" customHeight="1" x14ac:dyDescent="0.25">
      <c r="B10" s="18"/>
      <c r="C10" s="52"/>
      <c r="D10" s="52"/>
      <c r="E10" s="53"/>
      <c r="F10" s="54"/>
      <c r="G10" s="55"/>
      <c r="H10" s="56"/>
      <c r="I10" s="52"/>
      <c r="J10" s="52"/>
      <c r="K10" s="52"/>
      <c r="L10" s="53"/>
      <c r="M10" s="54"/>
      <c r="N10" s="55"/>
      <c r="O10" s="56"/>
      <c r="P10" s="52"/>
      <c r="Q10" s="25"/>
      <c r="R10" s="25"/>
      <c r="S10" s="25"/>
      <c r="T10" s="57">
        <f t="shared" si="0"/>
        <v>0</v>
      </c>
      <c r="U10" s="20"/>
    </row>
    <row r="11" spans="1:22" ht="30" customHeight="1" x14ac:dyDescent="0.25">
      <c r="B11" s="18"/>
      <c r="C11" s="52"/>
      <c r="D11" s="52"/>
      <c r="E11" s="53"/>
      <c r="F11" s="54"/>
      <c r="G11" s="55"/>
      <c r="H11" s="56"/>
      <c r="I11" s="52"/>
      <c r="J11" s="52"/>
      <c r="K11" s="52"/>
      <c r="L11" s="53"/>
      <c r="M11" s="54"/>
      <c r="N11" s="55"/>
      <c r="O11" s="56"/>
      <c r="P11" s="52"/>
      <c r="Q11" s="25"/>
      <c r="R11" s="25"/>
      <c r="S11" s="25"/>
      <c r="T11" s="57">
        <f t="shared" si="0"/>
        <v>0</v>
      </c>
      <c r="U11" s="20"/>
    </row>
    <row r="12" spans="1:22" ht="30" customHeight="1" x14ac:dyDescent="0.25">
      <c r="B12" s="18"/>
      <c r="C12" s="52"/>
      <c r="D12" s="52"/>
      <c r="E12" s="53"/>
      <c r="F12" s="54"/>
      <c r="G12" s="55"/>
      <c r="H12" s="56"/>
      <c r="I12" s="52"/>
      <c r="J12" s="52"/>
      <c r="K12" s="52"/>
      <c r="L12" s="53"/>
      <c r="M12" s="54"/>
      <c r="N12" s="55"/>
      <c r="O12" s="56"/>
      <c r="P12" s="52"/>
      <c r="Q12" s="25"/>
      <c r="R12" s="25"/>
      <c r="S12" s="25"/>
      <c r="T12" s="57">
        <f t="shared" si="0"/>
        <v>0</v>
      </c>
      <c r="U12" s="20"/>
    </row>
    <row r="13" spans="1:22" ht="30" customHeight="1" x14ac:dyDescent="0.25">
      <c r="B13" s="18"/>
      <c r="C13" s="52"/>
      <c r="D13" s="52"/>
      <c r="E13" s="53"/>
      <c r="F13" s="54"/>
      <c r="G13" s="55"/>
      <c r="H13" s="56"/>
      <c r="I13" s="52"/>
      <c r="J13" s="52"/>
      <c r="K13" s="52"/>
      <c r="L13" s="53"/>
      <c r="M13" s="54"/>
      <c r="N13" s="55"/>
      <c r="O13" s="56"/>
      <c r="P13" s="52"/>
      <c r="Q13" s="25"/>
      <c r="R13" s="25"/>
      <c r="S13" s="25"/>
      <c r="T13" s="57">
        <f t="shared" si="0"/>
        <v>0</v>
      </c>
      <c r="U13" s="20"/>
    </row>
    <row r="14" spans="1:22" ht="30" customHeight="1" x14ac:dyDescent="0.25">
      <c r="B14" s="18"/>
      <c r="C14" s="52"/>
      <c r="D14" s="52"/>
      <c r="E14" s="53"/>
      <c r="F14" s="54"/>
      <c r="G14" s="55"/>
      <c r="H14" s="56"/>
      <c r="I14" s="52"/>
      <c r="J14" s="52"/>
      <c r="K14" s="52"/>
      <c r="L14" s="53"/>
      <c r="M14" s="54"/>
      <c r="N14" s="55"/>
      <c r="O14" s="56"/>
      <c r="P14" s="52"/>
      <c r="Q14" s="25"/>
      <c r="R14" s="25"/>
      <c r="S14" s="25"/>
      <c r="T14" s="57">
        <f t="shared" si="0"/>
        <v>0</v>
      </c>
      <c r="U14" s="20"/>
    </row>
    <row r="15" spans="1:22" ht="30" customHeight="1" x14ac:dyDescent="0.25">
      <c r="B15" s="18"/>
      <c r="C15" s="52"/>
      <c r="D15" s="52"/>
      <c r="E15" s="53"/>
      <c r="F15" s="54"/>
      <c r="G15" s="55"/>
      <c r="H15" s="56"/>
      <c r="I15" s="52"/>
      <c r="J15" s="52"/>
      <c r="K15" s="52"/>
      <c r="L15" s="53"/>
      <c r="M15" s="54"/>
      <c r="N15" s="55"/>
      <c r="O15" s="56"/>
      <c r="P15" s="52"/>
      <c r="Q15" s="25"/>
      <c r="R15" s="25"/>
      <c r="S15" s="25"/>
      <c r="T15" s="57">
        <f t="shared" si="0"/>
        <v>0</v>
      </c>
      <c r="U15" s="20"/>
    </row>
    <row r="16" spans="1:22" ht="30" customHeight="1" x14ac:dyDescent="0.25">
      <c r="B16" s="18"/>
      <c r="C16" s="52"/>
      <c r="D16" s="52"/>
      <c r="E16" s="53"/>
      <c r="F16" s="54"/>
      <c r="G16" s="55"/>
      <c r="H16" s="56"/>
      <c r="I16" s="52"/>
      <c r="J16" s="52"/>
      <c r="K16" s="52"/>
      <c r="L16" s="53"/>
      <c r="M16" s="54"/>
      <c r="N16" s="55"/>
      <c r="O16" s="56"/>
      <c r="P16" s="52"/>
      <c r="Q16" s="25"/>
      <c r="R16" s="25"/>
      <c r="S16" s="25"/>
      <c r="T16" s="57">
        <f t="shared" si="0"/>
        <v>0</v>
      </c>
      <c r="U16" s="20"/>
    </row>
    <row r="17" spans="2:21" ht="30" customHeight="1" x14ac:dyDescent="0.25">
      <c r="B17" s="18"/>
      <c r="C17" s="52"/>
      <c r="D17" s="52"/>
      <c r="E17" s="53"/>
      <c r="F17" s="54"/>
      <c r="G17" s="55"/>
      <c r="H17" s="56"/>
      <c r="I17" s="52"/>
      <c r="J17" s="52"/>
      <c r="K17" s="52"/>
      <c r="L17" s="53"/>
      <c r="M17" s="54"/>
      <c r="N17" s="55"/>
      <c r="O17" s="56"/>
      <c r="P17" s="52"/>
      <c r="Q17" s="25"/>
      <c r="R17" s="25"/>
      <c r="S17" s="25"/>
      <c r="T17" s="57">
        <f t="shared" si="0"/>
        <v>0</v>
      </c>
      <c r="U17" s="20"/>
    </row>
    <row r="18" spans="2:21" ht="30" customHeight="1" x14ac:dyDescent="0.25">
      <c r="B18" s="18"/>
      <c r="C18" s="52"/>
      <c r="D18" s="52"/>
      <c r="E18" s="53"/>
      <c r="F18" s="54"/>
      <c r="G18" s="55"/>
      <c r="H18" s="56"/>
      <c r="I18" s="52"/>
      <c r="J18" s="52"/>
      <c r="K18" s="52"/>
      <c r="L18" s="53"/>
      <c r="M18" s="54"/>
      <c r="N18" s="55"/>
      <c r="O18" s="56"/>
      <c r="P18" s="52"/>
      <c r="Q18" s="25"/>
      <c r="R18" s="25"/>
      <c r="S18" s="25"/>
      <c r="T18" s="57">
        <f t="shared" si="0"/>
        <v>0</v>
      </c>
      <c r="U18" s="20"/>
    </row>
    <row r="19" spans="2:21" ht="30" customHeight="1" x14ac:dyDescent="0.25">
      <c r="B19" s="18"/>
      <c r="C19" s="52"/>
      <c r="D19" s="52"/>
      <c r="E19" s="53"/>
      <c r="F19" s="54"/>
      <c r="G19" s="55"/>
      <c r="H19" s="56"/>
      <c r="I19" s="52"/>
      <c r="J19" s="52"/>
      <c r="K19" s="52"/>
      <c r="L19" s="53"/>
      <c r="M19" s="54"/>
      <c r="N19" s="55"/>
      <c r="O19" s="56"/>
      <c r="P19" s="52"/>
      <c r="Q19" s="25"/>
      <c r="R19" s="25"/>
      <c r="S19" s="25"/>
      <c r="T19" s="57">
        <f t="shared" si="0"/>
        <v>0</v>
      </c>
      <c r="U19" s="20"/>
    </row>
    <row r="20" spans="2:21" ht="30" customHeight="1" x14ac:dyDescent="0.25">
      <c r="B20" s="18"/>
      <c r="C20" s="52"/>
      <c r="D20" s="52"/>
      <c r="E20" s="53"/>
      <c r="F20" s="54"/>
      <c r="G20" s="55"/>
      <c r="H20" s="56"/>
      <c r="I20" s="52"/>
      <c r="J20" s="52"/>
      <c r="K20" s="52"/>
      <c r="L20" s="53"/>
      <c r="M20" s="54"/>
      <c r="N20" s="55"/>
      <c r="O20" s="56"/>
      <c r="P20" s="52"/>
      <c r="Q20" s="25"/>
      <c r="R20" s="25"/>
      <c r="S20" s="25"/>
      <c r="T20" s="57">
        <f t="shared" si="0"/>
        <v>0</v>
      </c>
      <c r="U20" s="20"/>
    </row>
    <row r="21" spans="2:21" ht="30" customHeight="1" x14ac:dyDescent="0.25">
      <c r="B21" s="18"/>
      <c r="C21" s="52"/>
      <c r="D21" s="52"/>
      <c r="E21" s="53"/>
      <c r="F21" s="54"/>
      <c r="G21" s="55"/>
      <c r="H21" s="56"/>
      <c r="I21" s="52"/>
      <c r="J21" s="52"/>
      <c r="K21" s="52"/>
      <c r="L21" s="53"/>
      <c r="M21" s="54"/>
      <c r="N21" s="55"/>
      <c r="O21" s="56"/>
      <c r="P21" s="52"/>
      <c r="Q21" s="25"/>
      <c r="R21" s="25"/>
      <c r="S21" s="25"/>
      <c r="T21" s="57">
        <f t="shared" si="0"/>
        <v>0</v>
      </c>
      <c r="U21" s="20"/>
    </row>
    <row r="22" spans="2:21" ht="30" customHeight="1" x14ac:dyDescent="0.25">
      <c r="B22" s="18"/>
      <c r="C22" s="52"/>
      <c r="D22" s="52"/>
      <c r="E22" s="53"/>
      <c r="F22" s="54"/>
      <c r="G22" s="55"/>
      <c r="H22" s="56"/>
      <c r="I22" s="52"/>
      <c r="J22" s="52"/>
      <c r="K22" s="52"/>
      <c r="L22" s="53"/>
      <c r="M22" s="54"/>
      <c r="N22" s="55"/>
      <c r="O22" s="56"/>
      <c r="P22" s="52"/>
      <c r="Q22" s="25"/>
      <c r="R22" s="25"/>
      <c r="S22" s="25"/>
      <c r="T22" s="57">
        <f t="shared" si="0"/>
        <v>0</v>
      </c>
      <c r="U22" s="20"/>
    </row>
    <row r="23" spans="2:21" ht="30" customHeight="1" x14ac:dyDescent="0.25">
      <c r="B23" s="18"/>
      <c r="C23" s="52"/>
      <c r="D23" s="52"/>
      <c r="E23" s="53"/>
      <c r="F23" s="54"/>
      <c r="G23" s="55"/>
      <c r="H23" s="56"/>
      <c r="I23" s="52"/>
      <c r="J23" s="52"/>
      <c r="K23" s="52"/>
      <c r="L23" s="53"/>
      <c r="M23" s="54"/>
      <c r="N23" s="55"/>
      <c r="O23" s="56"/>
      <c r="P23" s="52"/>
      <c r="Q23" s="25"/>
      <c r="R23" s="25"/>
      <c r="S23" s="25"/>
      <c r="T23" s="57">
        <f t="shared" si="0"/>
        <v>0</v>
      </c>
      <c r="U23" s="20"/>
    </row>
    <row r="24" spans="2:21" ht="30" customHeight="1" x14ac:dyDescent="0.25">
      <c r="B24" s="18"/>
      <c r="C24" s="52"/>
      <c r="D24" s="52"/>
      <c r="E24" s="53"/>
      <c r="F24" s="54"/>
      <c r="G24" s="55"/>
      <c r="H24" s="56"/>
      <c r="I24" s="52"/>
      <c r="J24" s="52"/>
      <c r="K24" s="52"/>
      <c r="L24" s="53"/>
      <c r="M24" s="54"/>
      <c r="N24" s="55"/>
      <c r="O24" s="56"/>
      <c r="P24" s="52"/>
      <c r="Q24" s="25"/>
      <c r="R24" s="25"/>
      <c r="S24" s="25"/>
      <c r="T24" s="57">
        <f t="shared" si="0"/>
        <v>0</v>
      </c>
      <c r="U24" s="20"/>
    </row>
    <row r="25" spans="2:21" ht="30" customHeight="1" x14ac:dyDescent="0.25">
      <c r="B25" s="18"/>
      <c r="C25" s="52"/>
      <c r="D25" s="52"/>
      <c r="E25" s="53"/>
      <c r="F25" s="54"/>
      <c r="G25" s="55"/>
      <c r="H25" s="56"/>
      <c r="I25" s="52"/>
      <c r="J25" s="52"/>
      <c r="K25" s="52"/>
      <c r="L25" s="53"/>
      <c r="M25" s="54"/>
      <c r="N25" s="55"/>
      <c r="O25" s="56"/>
      <c r="P25" s="52"/>
      <c r="Q25" s="25"/>
      <c r="R25" s="25"/>
      <c r="S25" s="25"/>
      <c r="T25" s="57">
        <f t="shared" si="0"/>
        <v>0</v>
      </c>
      <c r="U25" s="20"/>
    </row>
    <row r="26" spans="2:21" ht="30" customHeight="1" x14ac:dyDescent="0.25">
      <c r="B26" s="18"/>
      <c r="C26" s="52"/>
      <c r="D26" s="52"/>
      <c r="E26" s="53"/>
      <c r="F26" s="54"/>
      <c r="G26" s="55"/>
      <c r="H26" s="56"/>
      <c r="I26" s="52"/>
      <c r="J26" s="52"/>
      <c r="K26" s="52"/>
      <c r="L26" s="53"/>
      <c r="M26" s="54"/>
      <c r="N26" s="55"/>
      <c r="O26" s="56"/>
      <c r="P26" s="52"/>
      <c r="Q26" s="25"/>
      <c r="R26" s="25"/>
      <c r="S26" s="25"/>
      <c r="T26" s="57">
        <f t="shared" si="0"/>
        <v>0</v>
      </c>
      <c r="U26" s="20"/>
    </row>
    <row r="27" spans="2:21" ht="30" customHeight="1" x14ac:dyDescent="0.25">
      <c r="B27" s="18"/>
      <c r="C27" s="52"/>
      <c r="D27" s="52"/>
      <c r="E27" s="53"/>
      <c r="F27" s="54"/>
      <c r="G27" s="55"/>
      <c r="H27" s="56"/>
      <c r="I27" s="52"/>
      <c r="J27" s="52"/>
      <c r="K27" s="52"/>
      <c r="L27" s="53"/>
      <c r="M27" s="54"/>
      <c r="N27" s="55"/>
      <c r="O27" s="56"/>
      <c r="P27" s="52"/>
      <c r="Q27" s="25"/>
      <c r="R27" s="25"/>
      <c r="S27" s="25"/>
      <c r="T27" s="57">
        <f t="shared" si="0"/>
        <v>0</v>
      </c>
      <c r="U27" s="20"/>
    </row>
    <row r="28" spans="2:21" ht="30" customHeight="1" x14ac:dyDescent="0.25">
      <c r="B28" s="18"/>
      <c r="C28" s="52"/>
      <c r="D28" s="52"/>
      <c r="E28" s="53"/>
      <c r="F28" s="54"/>
      <c r="G28" s="55"/>
      <c r="H28" s="56"/>
      <c r="I28" s="52"/>
      <c r="J28" s="52"/>
      <c r="K28" s="52"/>
      <c r="L28" s="53"/>
      <c r="M28" s="54"/>
      <c r="N28" s="55"/>
      <c r="O28" s="56"/>
      <c r="P28" s="52"/>
      <c r="Q28" s="25"/>
      <c r="R28" s="25"/>
      <c r="S28" s="25"/>
      <c r="T28" s="57">
        <f t="shared" si="0"/>
        <v>0</v>
      </c>
      <c r="U28" s="20"/>
    </row>
    <row r="29" spans="2:21" ht="30" customHeight="1" x14ac:dyDescent="0.25">
      <c r="B29" s="18"/>
      <c r="C29" s="52"/>
      <c r="D29" s="52"/>
      <c r="E29" s="53"/>
      <c r="F29" s="54"/>
      <c r="G29" s="55"/>
      <c r="H29" s="56"/>
      <c r="I29" s="52"/>
      <c r="J29" s="52"/>
      <c r="K29" s="52"/>
      <c r="L29" s="53"/>
      <c r="M29" s="54"/>
      <c r="N29" s="55"/>
      <c r="O29" s="56"/>
      <c r="P29" s="52"/>
      <c r="Q29" s="25"/>
      <c r="R29" s="25"/>
      <c r="S29" s="25"/>
      <c r="T29" s="57">
        <f t="shared" si="0"/>
        <v>0</v>
      </c>
      <c r="U29" s="20"/>
    </row>
    <row r="30" spans="2:21" ht="30" customHeight="1" x14ac:dyDescent="0.25">
      <c r="B30" s="18"/>
      <c r="C30" s="52"/>
      <c r="D30" s="52"/>
      <c r="E30" s="53"/>
      <c r="F30" s="54"/>
      <c r="G30" s="55"/>
      <c r="H30" s="56"/>
      <c r="I30" s="52"/>
      <c r="J30" s="52"/>
      <c r="K30" s="52"/>
      <c r="L30" s="53"/>
      <c r="M30" s="54"/>
      <c r="N30" s="55"/>
      <c r="O30" s="56"/>
      <c r="P30" s="52"/>
      <c r="Q30" s="25"/>
      <c r="R30" s="25"/>
      <c r="S30" s="25"/>
      <c r="T30" s="57">
        <f t="shared" si="0"/>
        <v>0</v>
      </c>
      <c r="U30" s="20"/>
    </row>
    <row r="31" spans="2:21" ht="30.75" customHeight="1" thickBot="1" x14ac:dyDescent="0.3">
      <c r="B31" s="23"/>
      <c r="C31" s="21"/>
      <c r="D31" s="51"/>
      <c r="E31" s="21"/>
      <c r="F31" s="22"/>
      <c r="H31" s="23"/>
      <c r="I31" s="21"/>
      <c r="J31" s="147" t="s">
        <v>22</v>
      </c>
      <c r="K31" s="147"/>
      <c r="L31" s="147"/>
      <c r="M31" s="22"/>
      <c r="O31" s="23"/>
      <c r="P31" s="21"/>
      <c r="Q31" s="26"/>
      <c r="R31" s="26"/>
      <c r="S31" s="26"/>
      <c r="T31" s="21"/>
      <c r="U31" s="22"/>
    </row>
    <row r="33" spans="11:18" ht="18" customHeight="1" x14ac:dyDescent="0.25">
      <c r="L33" s="5"/>
      <c r="Q33" s="27"/>
      <c r="R33" s="28"/>
    </row>
    <row r="34" spans="11:18" x14ac:dyDescent="0.25">
      <c r="L34" s="5"/>
      <c r="Q34" s="29"/>
      <c r="R34" s="28"/>
    </row>
    <row r="35" spans="11:18" x14ac:dyDescent="0.25">
      <c r="L35" s="5"/>
      <c r="Q35" s="29"/>
      <c r="R35" s="28"/>
    </row>
    <row r="36" spans="11:18" x14ac:dyDescent="0.25">
      <c r="L36" s="5"/>
      <c r="Q36" s="29"/>
      <c r="R36" s="28"/>
    </row>
    <row r="37" spans="11:18" x14ac:dyDescent="0.25">
      <c r="L37" s="5"/>
      <c r="Q37" s="29"/>
      <c r="R37" s="28"/>
    </row>
    <row r="38" spans="11:18" x14ac:dyDescent="0.25">
      <c r="L38" s="5"/>
      <c r="Q38" s="29"/>
      <c r="R38" s="30"/>
    </row>
    <row r="39" spans="11:18" x14ac:dyDescent="0.25">
      <c r="K39" s="7"/>
      <c r="L39" s="5"/>
      <c r="Q39" s="29"/>
      <c r="R39" s="30"/>
    </row>
    <row r="40" spans="11:18" x14ac:dyDescent="0.25">
      <c r="K40" s="7"/>
      <c r="L40" s="5"/>
      <c r="Q40" s="28"/>
      <c r="R40" s="28"/>
    </row>
    <row r="41" spans="11:18" x14ac:dyDescent="0.25">
      <c r="K41" s="7"/>
      <c r="L41" s="5"/>
      <c r="Q41" s="28"/>
      <c r="R41" s="28"/>
    </row>
    <row r="42" spans="11:18" x14ac:dyDescent="0.25">
      <c r="K42" s="7"/>
      <c r="L42" s="5"/>
    </row>
    <row r="43" spans="11:18" x14ac:dyDescent="0.25">
      <c r="K43" s="7"/>
      <c r="L43" s="5"/>
    </row>
    <row r="44" spans="11:18" x14ac:dyDescent="0.25">
      <c r="L44" s="5"/>
    </row>
    <row r="45" spans="11:18" x14ac:dyDescent="0.25">
      <c r="L45" s="5"/>
    </row>
    <row r="46" spans="11:18" ht="38.25" customHeight="1" x14ac:dyDescent="0.25">
      <c r="L46" s="5"/>
    </row>
  </sheetData>
  <sheetProtection algorithmName="SHA-512" hashValue="ehl2WtBechQ6XtIHPtqdwk2MIRvU8+B8GsCZHSASwYoGcHzK+QoQI/h0D4q+HbbexNNJdi8Deax6WgmiEv5a5Q==" saltValue="68ho6S0Yn60jtqq6rI/E9Q==" spinCount="100000" sheet="1" insertRows="0"/>
  <mergeCells count="7">
    <mergeCell ref="J31:L31"/>
    <mergeCell ref="P4:S4"/>
    <mergeCell ref="B1:F1"/>
    <mergeCell ref="B2:F2"/>
    <mergeCell ref="J2:K2"/>
    <mergeCell ref="C4:D4"/>
    <mergeCell ref="I4:K4"/>
  </mergeCells>
  <dataValidations count="2">
    <dataValidation type="list" allowBlank="1" showInputMessage="1" showErrorMessage="1" promptTitle="In kind" prompt="Select from dropdown" sqref="C6:C30" xr:uid="{1EC10EAE-E626-47AF-93FD-608DFBFC0BE5}">
      <formula1>$A$5:$A$8</formula1>
    </dataValidation>
    <dataValidation type="list" allowBlank="1" showInputMessage="1" showErrorMessage="1" sqref="I6:I30" xr:uid="{F5E8AD58-C464-4654-8CD5-7213EFAAF21A}">
      <formula1>$A$5:$A$7</formula1>
    </dataValidation>
  </dataValidations>
  <pageMargins left="0.7" right="0.7" top="0.75" bottom="0.75" header="0.3" footer="0.3"/>
  <pageSetup paperSize="9" orientation="portrait" r:id="rId1"/>
  <headerFooter>
    <oddFooter>&amp;C&amp;1#&amp;"Calibri"&amp;12&amp;K000000OFFICIAL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B1C1820D-641B-41EA-9A76-0EA7E7E89CE8}">
            <xm:f>('Tab 1-Budget Summary'!$E$9-'Tab 1-Budget Summary'!$E$33)&gt;0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797aeec6-0273-40f2-ab3e-beee73212332" ContentTypeId="0x0101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CE3ED12E7184F905760729F36F49E" ma:contentTypeVersion="14" ma:contentTypeDescription="Create a new document." ma:contentTypeScope="" ma:versionID="766faef433fed9d9b1f9b4cca488b380">
  <xsd:schema xmlns:xsd="http://www.w3.org/2001/XMLSchema" xmlns:xs="http://www.w3.org/2001/XMLSchema" xmlns:p="http://schemas.microsoft.com/office/2006/metadata/properties" xmlns:ns3="bd7ba2a5-f47d-4c97-9d59-3f16e5162700" xmlns:ns4="5e575a25-7d84-42fa-979f-41a456df14de" xmlns:ns5="a5f32de4-e402-4188-b034-e71ca7d22e54" targetNamespace="http://schemas.microsoft.com/office/2006/metadata/properties" ma:root="true" ma:fieldsID="bf94efbd046df5c7d145bb3ad1a82236" ns3:_="" ns4:_="" ns5:_="">
    <xsd:import namespace="bd7ba2a5-f47d-4c97-9d59-3f16e5162700"/>
    <xsd:import namespace="5e575a25-7d84-42fa-979f-41a456df14de"/>
    <xsd:import namespace="a5f32de4-e402-4188-b034-e71ca7d22e54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3:SharedWithUsers" minOccurs="0"/>
                <xsd:element ref="ns5:_dlc_DocId" minOccurs="0"/>
                <xsd:element ref="ns5:_dlc_DocIdUrl" minOccurs="0"/>
                <xsd:element ref="ns5:_dlc_DocIdPersistId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ba2a5-f47d-4c97-9d59-3f16e5162700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9" nillable="true" ma:displayName="Sharing Hint Hash" ma:description="" ma:hidden="true" ma:internalName="SharingHintHash" ma:readOnly="true">
      <xsd:simpleType>
        <xsd:restriction base="dms:Text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575a25-7d84-42fa-979f-41a456df14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32de4-e402-4188-b034-e71ca7d22e54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EE7FDD-3ACC-44C0-9111-6A0BAA276B8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31F9A1-5D67-4B4F-B004-BF008173C59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21E1851-941C-4D0B-9438-C54803BCE745}">
  <ds:schemaRefs>
    <ds:schemaRef ds:uri="http://schemas.microsoft.com/office/2006/metadata/properties"/>
    <ds:schemaRef ds:uri="http://purl.org/dc/elements/1.1/"/>
    <ds:schemaRef ds:uri="bd7ba2a5-f47d-4c97-9d59-3f16e5162700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e575a25-7d84-42fa-979f-41a456df14de"/>
    <ds:schemaRef ds:uri="http://schemas.openxmlformats.org/package/2006/metadata/core-properties"/>
    <ds:schemaRef ds:uri="a5f32de4-e402-4188-b034-e71ca7d22e54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96F42AF-4010-4BBF-8AB4-D5D3092247C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507D6DA-EC7F-495F-B9FD-7F4D2DDC5F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7ba2a5-f47d-4c97-9d59-3f16e5162700"/>
    <ds:schemaRef ds:uri="5e575a25-7d84-42fa-979f-41a456df14de"/>
    <ds:schemaRef ds:uri="a5f32de4-e402-4188-b034-e71ca7d22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1-Budget Summary</vt:lpstr>
      <vt:lpstr>Tab 2-Project Budget</vt:lpstr>
      <vt:lpstr>Tab 3- In kind support</vt:lpstr>
    </vt:vector>
  </TitlesOfParts>
  <Manager/>
  <Company>DELWP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PPBF2021 Application form Budget</dc:title>
  <dc:subject/>
  <dc:creator>Isabel Ashton (DELWP)</dc:creator>
  <cp:keywords/>
  <dc:description>PPBF 2021 Project budget</dc:description>
  <cp:lastModifiedBy>Shelby-Jayne F Kearns (DELWP)</cp:lastModifiedBy>
  <cp:revision/>
  <dcterms:created xsi:type="dcterms:W3CDTF">2019-02-04T00:44:07Z</dcterms:created>
  <dcterms:modified xsi:type="dcterms:W3CDTF">2021-02-08T01:38:50Z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4257e2ab-f512-40e2-9c9a-c64247360765_Enabled">
    <vt:lpwstr>true</vt:lpwstr>
  </property>
  <property fmtid="{D5CDD505-2E9C-101B-9397-08002B2CF9AE}" pid="5" name="MSIP_Label_4257e2ab-f512-40e2-9c9a-c64247360765_SetDate">
    <vt:lpwstr>2021-01-20T02:28:18Z</vt:lpwstr>
  </property>
  <property fmtid="{D5CDD505-2E9C-101B-9397-08002B2CF9AE}" pid="6" name="MSIP_Label_4257e2ab-f512-40e2-9c9a-c64247360765_Method">
    <vt:lpwstr>Privileged</vt:lpwstr>
  </property>
  <property fmtid="{D5CDD505-2E9C-101B-9397-08002B2CF9AE}" pid="7" name="MSIP_Label_4257e2ab-f512-40e2-9c9a-c64247360765_Name">
    <vt:lpwstr>OFFICIAL</vt:lpwstr>
  </property>
  <property fmtid="{D5CDD505-2E9C-101B-9397-08002B2CF9AE}" pid="8" name="MSIP_Label_4257e2ab-f512-40e2-9c9a-c64247360765_SiteId">
    <vt:lpwstr>e8bdd6f7-fc18-4e48-a554-7f547927223b</vt:lpwstr>
  </property>
  <property fmtid="{D5CDD505-2E9C-101B-9397-08002B2CF9AE}" pid="9" name="MSIP_Label_4257e2ab-f512-40e2-9c9a-c64247360765_ActionId">
    <vt:lpwstr>7017eedc-cba8-40c2-8258-9cd0f2f24399</vt:lpwstr>
  </property>
  <property fmtid="{D5CDD505-2E9C-101B-9397-08002B2CF9AE}" pid="10" name="MSIP_Label_4257e2ab-f512-40e2-9c9a-c64247360765_ContentBits">
    <vt:lpwstr>2</vt:lpwstr>
  </property>
  <property fmtid="{D5CDD505-2E9C-101B-9397-08002B2CF9AE}" pid="11" name="ContentTypeId">
    <vt:lpwstr>0x01010037DCE3ED12E7184F905760729F36F49E</vt:lpwstr>
  </property>
</Properties>
</file>